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4" r:id="rId1"/>
    <sheet name="Map" sheetId="2" r:id="rId2"/>
    <sheet name="MASTER" sheetId="3" state="hidden" r:id="rId3"/>
    <sheet name="Sheet3" sheetId="5" r:id="rId4"/>
  </sheets>
  <definedNames>
    <definedName name="_xlnm.Print_Area" localSheetId="0">Data!$C$2:$H$36</definedName>
    <definedName name="_xlnm.Print_Area" localSheetId="1">Map!$C$3:$P$48</definedName>
  </definedNames>
  <calcPr calcId="125725" iterateDelta="1E-4"/>
</workbook>
</file>

<file path=xl/calcChain.xml><?xml version="1.0" encoding="utf-8"?>
<calcChain xmlns="http://schemas.openxmlformats.org/spreadsheetml/2006/main">
  <c r="G4" i="4"/>
  <c r="E23"/>
  <c r="E24" s="1"/>
</calcChain>
</file>

<file path=xl/sharedStrings.xml><?xml version="1.0" encoding="utf-8"?>
<sst xmlns="http://schemas.openxmlformats.org/spreadsheetml/2006/main" count="141" uniqueCount="80">
  <si>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</si>
  <si>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</si>
  <si>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</si>
  <si>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</si>
  <si>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</si>
  <si>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</si>
  <si>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</si>
  <si>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</si>
  <si>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</si>
  <si>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</si>
  <si>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</si>
  <si>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</si>
  <si>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</si>
  <si>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</si>
  <si>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</si>
  <si>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</si>
  <si>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</si>
  <si>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</si>
  <si>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</si>
  <si>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</si>
  <si>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</si>
  <si>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</si>
  <si>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</si>
  <si>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</si>
  <si>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</si>
  <si>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</si>
  <si>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</si>
  <si>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</si>
  <si>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</si>
  <si>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</si>
  <si>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</si>
  <si>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</si>
  <si>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</si>
  <si>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</si>
  <si>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</si>
  <si>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</si>
  <si>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</si>
  <si>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</si>
  <si>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</si>
  <si>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</si>
  <si>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</si>
  <si>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</si>
  <si>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</si>
  <si>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</si>
  <si>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</si>
  <si>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Harmony Community Development District</t>
  </si>
  <si>
    <t>#</t>
  </si>
  <si>
    <t>Maintenance
Area Name</t>
  </si>
  <si>
    <t>Click Links Below
For Internet Maps</t>
  </si>
  <si>
    <t>Invasive Species</t>
  </si>
  <si>
    <t>Prescribed Treatment</t>
  </si>
  <si>
    <t>Data!A1</t>
  </si>
  <si>
    <t>Treatment Status</t>
  </si>
  <si>
    <t>Pending Activities</t>
  </si>
  <si>
    <t>Percent Complete</t>
  </si>
  <si>
    <t>Total size (in acres) of all foliage maintenance areas</t>
  </si>
  <si>
    <r>
      <t xml:space="preserve">Infestation Severity
</t>
    </r>
    <r>
      <rPr>
        <b/>
        <sz val="11"/>
        <color rgb="FFFF0000"/>
        <rFont val="Arial"/>
        <family val="2"/>
      </rPr>
      <t>High</t>
    </r>
    <r>
      <rPr>
        <b/>
        <sz val="11"/>
        <color rgb="FF000000"/>
        <rFont val="Arial"/>
        <family val="2"/>
      </rPr>
      <t xml:space="preserve">, </t>
    </r>
    <r>
      <rPr>
        <b/>
        <sz val="11"/>
        <color rgb="FF0000FF"/>
        <rFont val="Arial"/>
        <family val="2"/>
      </rPr>
      <t>Medium</t>
    </r>
    <r>
      <rPr>
        <b/>
        <sz val="11"/>
        <color rgb="FF000000"/>
        <rFont val="Arial"/>
        <family val="2"/>
      </rPr>
      <t>, Low</t>
    </r>
  </si>
  <si>
    <t>Vegitation Identification</t>
  </si>
  <si>
    <t>Buck Lake - South</t>
  </si>
  <si>
    <t>Green - South</t>
  </si>
  <si>
    <t>Golf Course - West</t>
  </si>
  <si>
    <t>Golf Course - East</t>
  </si>
  <si>
    <t>Golf Course - South</t>
  </si>
  <si>
    <t>The Lakes - East</t>
  </si>
  <si>
    <t>{Future}</t>
  </si>
  <si>
    <r>
      <rPr>
        <sz val="11"/>
        <color rgb="FF009612"/>
        <rFont val="Biondi"/>
      </rPr>
      <t>Lygodium</t>
    </r>
    <r>
      <rPr>
        <sz val="11"/>
        <color theme="1"/>
        <rFont val="Biondi"/>
      </rPr>
      <t xml:space="preserve">
</t>
    </r>
    <r>
      <rPr>
        <sz val="11"/>
        <color rgb="FFFF0000"/>
        <rFont val="Biondi"/>
      </rPr>
      <t>High</t>
    </r>
  </si>
  <si>
    <r>
      <t xml:space="preserve">Lygodium
</t>
    </r>
    <r>
      <rPr>
        <sz val="11"/>
        <color rgb="FFFF0000"/>
        <rFont val="Biondi"/>
      </rPr>
      <t>High</t>
    </r>
  </si>
  <si>
    <r>
      <t xml:space="preserve">Grapevine
</t>
    </r>
    <r>
      <rPr>
        <sz val="11"/>
        <color rgb="FF0000FF"/>
        <rFont val="Biondi"/>
      </rPr>
      <t>Medium</t>
    </r>
  </si>
  <si>
    <r>
      <rPr>
        <sz val="11"/>
        <color rgb="FF009612"/>
        <rFont val="Biondi"/>
      </rPr>
      <t>Grapevine</t>
    </r>
    <r>
      <rPr>
        <sz val="11"/>
        <color theme="1"/>
        <rFont val="Biondi"/>
      </rPr>
      <t xml:space="preserve">
</t>
    </r>
    <r>
      <rPr>
        <sz val="11"/>
        <color rgb="FF0000FF"/>
        <rFont val="Biondi"/>
      </rPr>
      <t>Medium</t>
    </r>
  </si>
  <si>
    <t>----</t>
  </si>
  <si>
    <t>Map Tab Shows
Local QuickMap</t>
  </si>
  <si>
    <t>--</t>
  </si>
  <si>
    <r>
      <t xml:space="preserve">Average infested foliage treated area is roughly </t>
    </r>
    <r>
      <rPr>
        <sz val="10"/>
        <color rgb="FFFF0000"/>
        <rFont val="Calibri"/>
        <family val="2"/>
      </rPr>
      <t>20 %</t>
    </r>
  </si>
  <si>
    <t>This month we have finished up the treatment of the lygodium in the area that runs along Dark Sky that
backs up to Goldflower Avenue. This was about a total of three weeks of going through and cutting all
vines reachable and spraying with Roundup after. Once we started to visibly see the grape vines dying we went back to where we started and retreated anything that was missed or we could not reach the first
time. We have now begun the treatment of lygodium alondg Buck Lake which is mostly requiring sparing
of the fern and some cutting but mostly just to make a path way to get the hose and sprayer back far
enough to reach all the way back towards lake. Results are looking very well everything we are spraying
is dying off and the following week we are going back to same location to check and retreat any ares
missed. There are very large areas of the lygodium so it is hard to get to all of one area at one time so we
are making sure to follow up on all the areas to ensure all has been treated.</t>
  </si>
  <si>
    <t>Spraying only with mixture of RoundUp and Cutrine.</t>
  </si>
  <si>
    <t>Sprayed with RoundUp and cut the vines running up the base of the tree.</t>
  </si>
  <si>
    <t>50 percent complete at this time.  Will be done in early December.</t>
  </si>
  <si>
    <t>100 percent complete.</t>
  </si>
  <si>
    <t>(End-of-Month Status)</t>
  </si>
  <si>
    <t>Field Services Monthly Wetland Report</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</si>
</sst>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49">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b/>
      <sz val="11"/>
      <color rgb="FFFFC000"/>
      <name val="Arial"/>
      <family val="2"/>
    </font>
    <font>
      <b/>
      <sz val="12"/>
      <color rgb="FF000000"/>
      <name val="Arial"/>
      <family val="2"/>
    </font>
    <font>
      <b/>
      <sz val="11"/>
      <color rgb="FF000000"/>
      <name val="Arial"/>
      <family val="2"/>
    </font>
    <font>
      <u/>
      <sz val="11"/>
      <color theme="0"/>
      <name val="Arial"/>
      <family val="2"/>
    </font>
    <font>
      <b/>
      <sz val="11"/>
      <color rgb="FF0000FF"/>
      <name val="Arial"/>
      <family val="2"/>
    </font>
    <font>
      <sz val="10"/>
      <color rgb="FFFF0000"/>
      <name val="Arial"/>
      <family val="2"/>
    </font>
    <font>
      <sz val="10"/>
      <color rgb="FFFF0000"/>
      <name val="Calibri"/>
      <family val="2"/>
    </font>
    <font>
      <sz val="11"/>
      <color theme="1"/>
      <name val="Biondi"/>
    </font>
    <font>
      <sz val="11"/>
      <color rgb="FF009612"/>
      <name val="Biondi"/>
    </font>
    <font>
      <b/>
      <sz val="11"/>
      <color rgb="FFFF0000"/>
      <name val="Arial"/>
      <family val="2"/>
    </font>
    <font>
      <sz val="12"/>
      <color rgb="FF009612"/>
      <name val="Biondi"/>
    </font>
    <font>
      <sz val="11"/>
      <color rgb="FFFF0000"/>
      <name val="Biondi"/>
    </font>
    <font>
      <sz val="11"/>
      <color theme="0" tint="-0.499984740745262"/>
      <name val="Arial"/>
      <family val="2"/>
    </font>
    <font>
      <sz val="10"/>
      <color theme="0" tint="-0.499984740745262"/>
      <name val="Arial"/>
      <family val="2"/>
    </font>
    <font>
      <sz val="11"/>
      <color rgb="FF0000FF"/>
      <name val="Biondi"/>
    </font>
    <font>
      <b/>
      <sz val="12"/>
      <color rgb="FF0000FF"/>
      <name val="Calibri"/>
      <family val="2"/>
    </font>
    <font>
      <sz val="11"/>
      <color theme="0" tint="-0.499984740745262"/>
      <name val="Biondi"/>
    </font>
    <font>
      <b/>
      <sz val="12"/>
      <color rgb="FF0000FF"/>
      <name val="Calibri"/>
      <family val="2"/>
      <scheme val="minor"/>
    </font>
  </fonts>
  <fills count="6">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
      <patternFill patternType="solid">
        <fgColor rgb="FFD9D9D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style="hair">
        <color rgb="FF000000"/>
      </top>
      <bottom style="hair">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hair">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right/>
      <top style="medium">
        <color rgb="FF000000"/>
      </top>
      <bottom style="thin">
        <color indexed="64"/>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style="thin">
        <color rgb="FF000000"/>
      </left>
      <right style="thin">
        <color rgb="FF000000"/>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hair">
        <color rgb="FF000000"/>
      </right>
      <top style="medium">
        <color rgb="FF000000"/>
      </top>
      <bottom style="hair">
        <color rgb="FF000000"/>
      </bottom>
      <diagonal/>
    </border>
    <border>
      <left/>
      <right style="medium">
        <color indexed="64"/>
      </right>
      <top style="medium">
        <color rgb="FF000000"/>
      </top>
      <bottom style="hair">
        <color rgb="FF000000"/>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rgb="FF000000"/>
      </bottom>
      <diagonal/>
    </border>
    <border>
      <left/>
      <right style="medium">
        <color indexed="64"/>
      </right>
      <top style="hair">
        <color rgb="FF000000"/>
      </top>
      <bottom style="medium">
        <color rgb="FF000000"/>
      </bottom>
      <diagonal/>
    </border>
    <border>
      <left style="medium">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46">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5" fillId="3" borderId="6" xfId="1" applyFont="1" applyFill="1" applyBorder="1" applyAlignment="1">
      <alignment horizontal="center" vertical="top" wrapText="1"/>
    </xf>
    <xf numFmtId="0" fontId="16"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0" fillId="0" borderId="1" xfId="1" applyFont="1" applyFill="1" applyBorder="1"/>
    <xf numFmtId="0" fontId="20" fillId="4" borderId="1" xfId="1" applyFont="1" applyFill="1" applyBorder="1"/>
    <xf numFmtId="0" fontId="1" fillId="0" borderId="9" xfId="1" applyBorder="1" applyAlignment="1">
      <alignment horizontal="center"/>
    </xf>
    <xf numFmtId="0" fontId="1" fillId="0" borderId="10" xfId="1" applyFill="1" applyBorder="1"/>
    <xf numFmtId="0" fontId="21" fillId="0" borderId="1" xfId="1" applyFont="1" applyFill="1" applyBorder="1" applyAlignment="1">
      <alignment horizontal="center"/>
    </xf>
    <xf numFmtId="0" fontId="22"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4" fillId="0" borderId="0" xfId="1" applyFont="1" applyFill="1" applyBorder="1" applyAlignment="1">
      <alignment horizontal="right"/>
    </xf>
    <xf numFmtId="0" fontId="1" fillId="0" borderId="0" xfId="1" applyFill="1" applyBorder="1"/>
    <xf numFmtId="0" fontId="18" fillId="0" borderId="0" xfId="1" applyFont="1" applyFill="1" applyBorder="1" applyAlignment="1">
      <alignment horizontal="center"/>
    </xf>
    <xf numFmtId="0" fontId="18" fillId="0" borderId="0" xfId="1" applyFont="1" applyBorder="1" applyAlignment="1"/>
    <xf numFmtId="0" fontId="18" fillId="0" borderId="14" xfId="1" applyFont="1" applyBorder="1" applyAlignment="1"/>
    <xf numFmtId="0" fontId="2" fillId="0" borderId="0" xfId="2"/>
    <xf numFmtId="0" fontId="26" fillId="0" borderId="5" xfId="1" applyFont="1" applyBorder="1" applyAlignment="1">
      <alignment horizontal="center" vertical="center"/>
    </xf>
    <xf numFmtId="0" fontId="28" fillId="0" borderId="12" xfId="1" applyFont="1" applyBorder="1" applyAlignment="1">
      <alignment horizontal="center" vertical="center"/>
    </xf>
    <xf numFmtId="0" fontId="22" fillId="4" borderId="1" xfId="1" applyFont="1" applyFill="1" applyBorder="1"/>
    <xf numFmtId="0" fontId="1" fillId="4" borderId="1" xfId="1" applyFill="1" applyBorder="1" applyAlignment="1">
      <alignment horizontal="justify"/>
    </xf>
    <xf numFmtId="0" fontId="18" fillId="3" borderId="6" xfId="1" applyFont="1" applyFill="1" applyBorder="1" applyAlignment="1">
      <alignment horizontal="center"/>
    </xf>
    <xf numFmtId="0" fontId="1" fillId="0" borderId="0" xfId="1" applyBorder="1"/>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0" fillId="0" borderId="0" xfId="1" applyFont="1"/>
    <xf numFmtId="0" fontId="30" fillId="0" borderId="0" xfId="1" applyFont="1" applyAlignment="1">
      <alignment horizontal="centerContinuous"/>
    </xf>
    <xf numFmtId="0" fontId="30" fillId="0" borderId="0" xfId="1" applyFont="1" applyFill="1" applyBorder="1" applyAlignment="1">
      <alignment horizontal="centerContinuous"/>
    </xf>
    <xf numFmtId="0" fontId="23" fillId="4" borderId="19" xfId="1" applyFont="1" applyFill="1" applyBorder="1" applyAlignment="1">
      <alignment horizontal="right" indent="1"/>
    </xf>
    <xf numFmtId="0" fontId="23" fillId="4" borderId="20" xfId="1" applyFont="1" applyFill="1" applyBorder="1" applyAlignment="1">
      <alignment horizontal="right" indent="1"/>
    </xf>
    <xf numFmtId="0" fontId="15" fillId="0" borderId="0" xfId="1" applyFont="1" applyFill="1" applyBorder="1" applyAlignment="1">
      <alignment horizontal="right" indent="1"/>
    </xf>
    <xf numFmtId="0" fontId="31" fillId="2" borderId="10" xfId="8" applyFont="1" applyFill="1" applyBorder="1" applyAlignment="1" applyProtection="1">
      <alignment horizontal="center" vertical="center" wrapText="1"/>
    </xf>
    <xf numFmtId="0" fontId="35" fillId="0" borderId="0" xfId="8" applyFont="1" applyAlignment="1" applyProtection="1"/>
    <xf numFmtId="0" fontId="34" fillId="0" borderId="0" xfId="8" applyFont="1" applyAlignment="1" applyProtection="1">
      <alignment horizontal="left" vertical="center"/>
    </xf>
    <xf numFmtId="0" fontId="48" fillId="0" borderId="21" xfId="8" applyFont="1" applyFill="1" applyBorder="1" applyAlignment="1" applyProtection="1">
      <alignment horizontal="left" vertical="center"/>
    </xf>
    <xf numFmtId="0" fontId="48" fillId="4" borderId="21" xfId="8" applyFont="1" applyFill="1" applyBorder="1" applyAlignment="1" applyProtection="1">
      <alignment horizontal="left" vertical="center"/>
    </xf>
    <xf numFmtId="0" fontId="10" fillId="2" borderId="10" xfId="1" applyFont="1" applyFill="1" applyBorder="1" applyAlignment="1">
      <alignment vertical="center" wrapText="1"/>
    </xf>
    <xf numFmtId="0" fontId="41" fillId="0" borderId="5" xfId="2" applyFont="1" applyFill="1" applyBorder="1" applyAlignment="1">
      <alignment horizontal="center" wrapText="1"/>
    </xf>
    <xf numFmtId="0" fontId="39" fillId="0" borderId="25" xfId="1" applyFont="1" applyFill="1" applyBorder="1" applyAlignment="1">
      <alignment horizontal="center" vertical="center" wrapText="1"/>
    </xf>
    <xf numFmtId="0" fontId="1" fillId="0" borderId="25" xfId="1" applyFont="1" applyFill="1" applyBorder="1" applyAlignment="1">
      <alignment horizontal="left" vertical="center" wrapText="1" indent="1"/>
    </xf>
    <xf numFmtId="0" fontId="38" fillId="4" borderId="25" xfId="1" applyFont="1" applyFill="1" applyBorder="1" applyAlignment="1">
      <alignment horizontal="center" vertical="center" wrapText="1"/>
    </xf>
    <xf numFmtId="0" fontId="1" fillId="4" borderId="25" xfId="1" applyFont="1" applyFill="1" applyBorder="1" applyAlignment="1">
      <alignment horizontal="left" vertical="center" wrapText="1" indent="1"/>
    </xf>
    <xf numFmtId="0" fontId="47" fillId="4" borderId="25" xfId="1" quotePrefix="1" applyFont="1" applyFill="1" applyBorder="1" applyAlignment="1">
      <alignment horizontal="center" vertical="center" wrapText="1"/>
    </xf>
    <xf numFmtId="0" fontId="47" fillId="0" borderId="25" xfId="1" quotePrefix="1" applyFont="1" applyFill="1" applyBorder="1" applyAlignment="1">
      <alignment horizontal="center" vertical="center" wrapText="1"/>
    </xf>
    <xf numFmtId="0" fontId="43" fillId="5" borderId="21" xfId="0" applyFont="1" applyFill="1" applyBorder="1" applyAlignment="1">
      <alignment horizontal="center" vertical="center"/>
    </xf>
    <xf numFmtId="0" fontId="43" fillId="0" borderId="21" xfId="0" applyFont="1" applyBorder="1" applyAlignment="1">
      <alignment horizontal="center" vertical="center"/>
    </xf>
    <xf numFmtId="0" fontId="29" fillId="3" borderId="26" xfId="1" applyFont="1" applyFill="1" applyBorder="1" applyAlignment="1">
      <alignment horizontal="center" vertical="center" wrapText="1" shrinkToFit="1"/>
    </xf>
    <xf numFmtId="0" fontId="16" fillId="3" borderId="26" xfId="1" applyFont="1" applyFill="1" applyBorder="1" applyAlignment="1">
      <alignment horizontal="center"/>
    </xf>
    <xf numFmtId="0" fontId="33" fillId="0" borderId="27" xfId="2" applyFont="1" applyFill="1" applyBorder="1" applyAlignment="1">
      <alignment horizontal="center" vertical="top" wrapText="1"/>
    </xf>
    <xf numFmtId="166" fontId="29" fillId="0" borderId="27" xfId="0" applyNumberFormat="1" applyFont="1" applyFill="1" applyBorder="1" applyAlignment="1">
      <alignment horizontal="center" vertical="center" wrapText="1"/>
    </xf>
    <xf numFmtId="0" fontId="46" fillId="4" borderId="28" xfId="8" applyFont="1" applyFill="1" applyBorder="1" applyAlignment="1" applyProtection="1">
      <alignment horizontal="left" vertical="center"/>
    </xf>
    <xf numFmtId="0" fontId="38" fillId="4" borderId="30" xfId="1" applyFont="1" applyFill="1" applyBorder="1" applyAlignment="1">
      <alignment horizontal="center" vertical="center" wrapText="1"/>
    </xf>
    <xf numFmtId="0" fontId="1" fillId="4" borderId="30" xfId="1" applyFont="1" applyFill="1" applyBorder="1" applyAlignment="1">
      <alignment horizontal="left" vertical="center" wrapText="1" indent="1"/>
    </xf>
    <xf numFmtId="0" fontId="43" fillId="5" borderId="31" xfId="0" applyFont="1" applyFill="1" applyBorder="1" applyAlignment="1">
      <alignment horizontal="center" vertical="center"/>
    </xf>
    <xf numFmtId="0" fontId="47" fillId="4" borderId="33" xfId="1" quotePrefix="1" applyFont="1" applyFill="1" applyBorder="1" applyAlignment="1">
      <alignment horizontal="center" vertical="center" wrapText="1"/>
    </xf>
    <xf numFmtId="0" fontId="19" fillId="4" borderId="33" xfId="1" applyFont="1" applyFill="1" applyBorder="1" applyAlignment="1">
      <alignment horizontal="left" vertical="center" wrapText="1" indent="1"/>
    </xf>
    <xf numFmtId="0" fontId="0" fillId="0" borderId="34" xfId="0" applyFill="1" applyBorder="1" applyAlignment="1">
      <alignment horizontal="left" indent="1"/>
    </xf>
    <xf numFmtId="165" fontId="1" fillId="0" borderId="34" xfId="1" applyNumberFormat="1" applyFill="1" applyBorder="1" applyAlignment="1">
      <alignment horizontal="right" indent="1"/>
    </xf>
    <xf numFmtId="0" fontId="21" fillId="0" borderId="34" xfId="1" applyFont="1" applyFill="1" applyBorder="1" applyAlignment="1">
      <alignment horizontal="center"/>
    </xf>
    <xf numFmtId="0" fontId="22" fillId="0" borderId="34" xfId="1" applyFont="1" applyFill="1" applyBorder="1"/>
    <xf numFmtId="165" fontId="36" fillId="4" borderId="29" xfId="1" applyNumberFormat="1" applyFont="1" applyFill="1" applyBorder="1" applyAlignment="1">
      <alignment horizontal="right" vertical="center" indent="1"/>
    </xf>
    <xf numFmtId="165" fontId="36" fillId="0" borderId="22" xfId="1" applyNumberFormat="1" applyFont="1" applyFill="1" applyBorder="1" applyAlignment="1">
      <alignment horizontal="right" vertical="center" indent="1"/>
    </xf>
    <xf numFmtId="165" fontId="36" fillId="4" borderId="22" xfId="1" applyNumberFormat="1" applyFont="1" applyFill="1" applyBorder="1" applyAlignment="1">
      <alignment horizontal="right" vertical="center" indent="1"/>
    </xf>
    <xf numFmtId="165" fontId="44" fillId="4" borderId="22" xfId="1" quotePrefix="1" applyNumberFormat="1" applyFont="1" applyFill="1" applyBorder="1" applyAlignment="1">
      <alignment horizontal="right" vertical="center" indent="1"/>
    </xf>
    <xf numFmtId="165" fontId="44" fillId="0" borderId="22" xfId="1" applyNumberFormat="1" applyFont="1" applyFill="1" applyBorder="1" applyAlignment="1">
      <alignment horizontal="right" vertical="center" indent="1"/>
    </xf>
    <xf numFmtId="165" fontId="44" fillId="4" borderId="22" xfId="1" applyNumberFormat="1" applyFont="1" applyFill="1" applyBorder="1" applyAlignment="1">
      <alignment horizontal="right" vertical="center" indent="1"/>
    </xf>
    <xf numFmtId="165" fontId="44" fillId="4" borderId="32" xfId="1" applyNumberFormat="1" applyFont="1" applyFill="1" applyBorder="1" applyAlignment="1">
      <alignment horizontal="right" vertical="center" indent="1"/>
    </xf>
    <xf numFmtId="165" fontId="36" fillId="4" borderId="23" xfId="1" applyNumberFormat="1" applyFont="1" applyFill="1" applyBorder="1" applyAlignment="1">
      <alignment horizontal="right" indent="1"/>
    </xf>
    <xf numFmtId="165" fontId="36" fillId="4" borderId="24" xfId="1" applyNumberFormat="1" applyFont="1" applyFill="1" applyBorder="1" applyAlignment="1">
      <alignment horizontal="right" indent="1"/>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wrapText="1"/>
    </xf>
    <xf numFmtId="0" fontId="8" fillId="0" borderId="36" xfId="1" applyFont="1" applyBorder="1" applyAlignment="1">
      <alignment horizontal="center" vertical="center"/>
    </xf>
    <xf numFmtId="0" fontId="8" fillId="0" borderId="37" xfId="1" applyFont="1" applyBorder="1" applyAlignment="1">
      <alignment horizontal="center" wrapText="1"/>
    </xf>
    <xf numFmtId="167" fontId="8" fillId="0" borderId="37" xfId="1" applyNumberFormat="1" applyFont="1" applyBorder="1" applyAlignment="1">
      <alignment horizontal="center"/>
    </xf>
    <xf numFmtId="0" fontId="8" fillId="0" borderId="38" xfId="1" applyFont="1" applyBorder="1" applyAlignment="1">
      <alignment horizontal="center"/>
    </xf>
    <xf numFmtId="0" fontId="10" fillId="2" borderId="39" xfId="1" applyFont="1" applyFill="1" applyBorder="1" applyAlignment="1">
      <alignment vertical="center" wrapText="1"/>
    </xf>
    <xf numFmtId="0" fontId="32" fillId="0" borderId="40" xfId="1" applyFont="1" applyFill="1" applyBorder="1" applyAlignment="1">
      <alignment horizontal="center" wrapText="1"/>
    </xf>
    <xf numFmtId="0" fontId="15" fillId="3" borderId="41" xfId="1" applyFont="1" applyFill="1" applyBorder="1" applyAlignment="1">
      <alignment horizontal="center" vertical="top" wrapText="1"/>
    </xf>
    <xf numFmtId="0" fontId="32" fillId="0" borderId="42" xfId="1" applyFont="1" applyFill="1" applyBorder="1" applyAlignment="1">
      <alignment horizontal="center" vertical="top" wrapText="1"/>
    </xf>
    <xf numFmtId="0" fontId="15" fillId="4" borderId="43" xfId="1" applyFont="1" applyFill="1" applyBorder="1" applyAlignment="1">
      <alignment horizontal="center" vertical="center"/>
    </xf>
    <xf numFmtId="0" fontId="1" fillId="4" borderId="44" xfId="1" applyFont="1" applyFill="1" applyBorder="1" applyAlignment="1">
      <alignment horizontal="left" vertical="center" wrapText="1" indent="1"/>
    </xf>
    <xf numFmtId="0" fontId="15" fillId="0" borderId="45" xfId="1" applyFont="1" applyBorder="1" applyAlignment="1">
      <alignment horizontal="center" vertical="center"/>
    </xf>
    <xf numFmtId="0" fontId="1" fillId="0" borderId="46" xfId="1" applyFont="1" applyBorder="1" applyAlignment="1">
      <alignment horizontal="left" vertical="center" wrapText="1" indent="1"/>
    </xf>
    <xf numFmtId="0" fontId="15" fillId="4" borderId="45" xfId="1" applyFont="1" applyFill="1" applyBorder="1" applyAlignment="1">
      <alignment horizontal="center" vertical="center"/>
    </xf>
    <xf numFmtId="0" fontId="1" fillId="4" borderId="46" xfId="1" applyFont="1" applyFill="1" applyBorder="1" applyAlignment="1">
      <alignment horizontal="left" vertical="center" wrapText="1" indent="1"/>
    </xf>
    <xf numFmtId="0" fontId="1" fillId="4" borderId="45" xfId="1" applyFill="1" applyBorder="1" applyAlignment="1">
      <alignment horizontal="center" vertical="center"/>
    </xf>
    <xf numFmtId="0" fontId="1" fillId="0" borderId="45" xfId="1" applyBorder="1" applyAlignment="1">
      <alignment horizontal="center" vertical="center"/>
    </xf>
    <xf numFmtId="0" fontId="1" fillId="4" borderId="47" xfId="1" applyFill="1" applyBorder="1" applyAlignment="1">
      <alignment horizontal="center" vertical="center"/>
    </xf>
    <xf numFmtId="0" fontId="1" fillId="4" borderId="48" xfId="1" applyFont="1" applyFill="1" applyBorder="1" applyAlignment="1">
      <alignment horizontal="left" vertical="center" wrapText="1" indent="1"/>
    </xf>
    <xf numFmtId="0" fontId="1" fillId="0" borderId="49" xfId="1" applyBorder="1" applyAlignment="1">
      <alignment horizontal="center"/>
    </xf>
    <xf numFmtId="0" fontId="1" fillId="0" borderId="50" xfId="1" applyBorder="1"/>
    <xf numFmtId="0" fontId="1" fillId="4" borderId="51" xfId="1" applyFill="1" applyBorder="1" applyAlignment="1">
      <alignment horizontal="center"/>
    </xf>
    <xf numFmtId="0" fontId="1" fillId="4" borderId="53" xfId="1" applyFill="1" applyBorder="1" applyAlignment="1">
      <alignment horizontal="center"/>
    </xf>
    <xf numFmtId="0" fontId="1" fillId="0" borderId="55" xfId="1" applyBorder="1" applyAlignment="1">
      <alignment horizontal="center"/>
    </xf>
    <xf numFmtId="0" fontId="18" fillId="0" borderId="40" xfId="1" applyFont="1" applyBorder="1" applyAlignment="1"/>
    <xf numFmtId="0" fontId="15" fillId="0" borderId="55" xfId="1" applyFont="1" applyFill="1" applyBorder="1" applyAlignment="1">
      <alignment horizontal="left" indent="1"/>
    </xf>
    <xf numFmtId="0" fontId="1" fillId="0" borderId="56" xfId="1" applyBorder="1" applyAlignment="1">
      <alignment horizontal="center"/>
    </xf>
    <xf numFmtId="0" fontId="1" fillId="0" borderId="57" xfId="1" applyBorder="1"/>
    <xf numFmtId="167" fontId="1" fillId="0" borderId="5" xfId="0" applyNumberFormat="1" applyFont="1" applyFill="1" applyBorder="1" applyAlignment="1">
      <alignment horizontal="center" vertical="top" wrapText="1"/>
    </xf>
    <xf numFmtId="0" fontId="18" fillId="4" borderId="17" xfId="1" applyFont="1" applyFill="1" applyBorder="1" applyAlignment="1">
      <alignment horizontal="left" indent="1"/>
    </xf>
    <xf numFmtId="0" fontId="18" fillId="4" borderId="15" xfId="1" applyFont="1" applyFill="1" applyBorder="1" applyAlignment="1">
      <alignment horizontal="left" indent="1"/>
    </xf>
    <xf numFmtId="0" fontId="18" fillId="4" borderId="52" xfId="1" applyFont="1" applyFill="1" applyBorder="1" applyAlignment="1">
      <alignment horizontal="left" indent="1"/>
    </xf>
    <xf numFmtId="0" fontId="18" fillId="4" borderId="18" xfId="1" applyFont="1" applyFill="1" applyBorder="1" applyAlignment="1">
      <alignment horizontal="left" indent="1"/>
    </xf>
    <xf numFmtId="0" fontId="18" fillId="4" borderId="16" xfId="1" applyFont="1" applyFill="1" applyBorder="1" applyAlignment="1">
      <alignment horizontal="left" indent="1"/>
    </xf>
    <xf numFmtId="0" fontId="18" fillId="4" borderId="54" xfId="1" applyFont="1" applyFill="1" applyBorder="1" applyAlignment="1">
      <alignment horizontal="left" indent="1"/>
    </xf>
    <xf numFmtId="0" fontId="1" fillId="0" borderId="0" xfId="1" applyFont="1" applyFill="1" applyBorder="1" applyAlignment="1">
      <alignment vertical="top" wrapText="1"/>
    </xf>
    <xf numFmtId="0" fontId="1" fillId="0" borderId="40" xfId="1" applyFont="1" applyFill="1" applyBorder="1" applyAlignment="1">
      <alignment vertical="top" wrapText="1"/>
    </xf>
    <xf numFmtId="0" fontId="1" fillId="0" borderId="57" xfId="1" applyFont="1" applyFill="1" applyBorder="1" applyAlignment="1">
      <alignment vertical="top" wrapText="1"/>
    </xf>
    <xf numFmtId="0" fontId="1" fillId="0" borderId="58" xfId="1" applyFont="1" applyFill="1" applyBorder="1" applyAlignment="1">
      <alignment vertical="top" wrapText="1"/>
    </xf>
    <xf numFmtId="0" fontId="15" fillId="0" borderId="0" xfId="1" applyFont="1" applyFill="1" applyBorder="1" applyAlignment="1">
      <alignment horizontal="center"/>
    </xf>
    <xf numFmtId="0" fontId="0" fillId="0" borderId="0" xfId="0" applyFill="1" applyBorder="1"/>
    <xf numFmtId="0" fontId="17" fillId="4" borderId="1" xfId="1" applyFont="1" applyFill="1" applyBorder="1" applyAlignment="1">
      <alignment horizontal="center"/>
    </xf>
    <xf numFmtId="0" fontId="17" fillId="0" borderId="1" xfId="1" applyFont="1" applyFill="1" applyBorder="1" applyAlignment="1">
      <alignment horizontal="center"/>
    </xf>
    <xf numFmtId="0" fontId="0" fillId="0" borderId="3" xfId="0" applyFill="1" applyBorder="1"/>
    <xf numFmtId="0" fontId="23" fillId="4" borderId="1" xfId="1" applyFont="1" applyFill="1" applyBorder="1" applyAlignment="1">
      <alignment horizontal="right"/>
    </xf>
    <xf numFmtId="0" fontId="18"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5" fillId="0" borderId="1" xfId="1" applyFont="1" applyFill="1" applyBorder="1" applyAlignment="1">
      <alignment horizontal="right" vertical="center" wrapText="1"/>
    </xf>
    <xf numFmtId="0" fontId="27"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0000FF"/>
      <color rgb="FF009612"/>
      <color rgb="FFD9D9D9"/>
      <color rgb="FF006600"/>
      <color rgb="FF3B3838"/>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3" name="Left Arrow 2">
          <a:hlinkClick xmlns:r="http://schemas.openxmlformats.org/officeDocument/2006/relationships" r:id="rId1"/>
        </xdr:cNvPr>
        <xdr:cNvSpPr/>
      </xdr:nvSpPr>
      <xdr:spPr>
        <a:xfrm>
          <a:off x="515172"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40822</xdr:colOff>
      <xdr:row>2</xdr:row>
      <xdr:rowOff>27215</xdr:rowOff>
    </xdr:from>
    <xdr:to>
      <xdr:col>16</xdr:col>
      <xdr:colOff>108858</xdr:colOff>
      <xdr:row>47</xdr:row>
      <xdr:rowOff>153171</xdr:rowOff>
    </xdr:to>
    <xdr:pic>
      <xdr:nvPicPr>
        <xdr:cNvPr id="4" name="Picture 3" descr="WetlandsBoundaryMap1-080.jpg"/>
        <xdr:cNvPicPr>
          <a:picLocks noChangeAspect="1"/>
        </xdr:cNvPicPr>
      </xdr:nvPicPr>
      <xdr:blipFill>
        <a:blip xmlns:r="http://schemas.openxmlformats.org/officeDocument/2006/relationships" r:embed="rId2" cstate="print"/>
        <a:stretch>
          <a:fillRect/>
        </a:stretch>
      </xdr:blipFill>
      <xdr:spPr>
        <a:xfrm>
          <a:off x="40822" y="231322"/>
          <a:ext cx="12749893" cy="9310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uSDh56vbqJQimZ1s7" TargetMode="External"/><Relationship Id="rId7" Type="http://schemas.openxmlformats.org/officeDocument/2006/relationships/printerSettings" Target="../printerSettings/printerSettings1.bin"/><Relationship Id="rId2" Type="http://schemas.openxmlformats.org/officeDocument/2006/relationships/hyperlink" Target="https://goo.gl/maps/7gKL2rYvoJMy7CTj8" TargetMode="External"/><Relationship Id="rId1" Type="http://schemas.openxmlformats.org/officeDocument/2006/relationships/hyperlink" Target="https://goo.gl/maps/9MD7FouHN3NUJtaj9" TargetMode="External"/><Relationship Id="rId6" Type="http://schemas.openxmlformats.org/officeDocument/2006/relationships/hyperlink" Target="https://goo.gl/maps/eMCYzoJxsYvK9jSm6" TargetMode="External"/><Relationship Id="rId5" Type="http://schemas.openxmlformats.org/officeDocument/2006/relationships/hyperlink" Target="https://goo.gl/maps/fuCa9VciMHLq8rM67" TargetMode="External"/><Relationship Id="rId4" Type="http://schemas.openxmlformats.org/officeDocument/2006/relationships/hyperlink" Target="https://goo.gl/maps/cG4wMCY7yG54uqD2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B1:J36"/>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1.25" style="3" customWidth="1"/>
    <col min="3" max="3" width="4.75" style="1" customWidth="1"/>
    <col min="4" max="4" width="17.25" style="3" customWidth="1"/>
    <col min="5" max="5" width="7.375" style="3" customWidth="1"/>
    <col min="6" max="7" width="21.625" style="3" customWidth="1"/>
    <col min="8" max="8" width="26.625" style="3" customWidth="1"/>
    <col min="9" max="9" width="1.25" style="3" customWidth="1"/>
    <col min="10" max="10" width="10.625" style="3" customWidth="1"/>
  </cols>
  <sheetData>
    <row r="1" spans="2:10" hidden="1"/>
    <row r="2" spans="2:10" ht="18">
      <c r="B2" s="46"/>
      <c r="C2" s="47" t="s">
        <v>45</v>
      </c>
      <c r="D2" s="47"/>
      <c r="E2" s="48"/>
      <c r="F2" s="48"/>
      <c r="G2" s="48"/>
      <c r="H2" s="47"/>
      <c r="I2" s="46"/>
      <c r="J2" s="46"/>
    </row>
    <row r="3" spans="2:10" ht="24" thickBot="1">
      <c r="C3" s="42" t="s">
        <v>79</v>
      </c>
      <c r="D3" s="43"/>
      <c r="E3" s="44"/>
      <c r="F3" s="44"/>
      <c r="G3" s="44"/>
      <c r="H3" s="45"/>
    </row>
    <row r="4" spans="2:10" ht="31.5">
      <c r="C4" s="90" t="s">
        <v>46</v>
      </c>
      <c r="D4" s="91" t="s">
        <v>47</v>
      </c>
      <c r="E4" s="92" t="s">
        <v>3</v>
      </c>
      <c r="F4" s="93" t="s">
        <v>49</v>
      </c>
      <c r="G4" s="94">
        <f ca="1">TODAY()-30</f>
        <v>43782</v>
      </c>
      <c r="H4" s="95" t="s">
        <v>52</v>
      </c>
    </row>
    <row r="5" spans="2:10" ht="30" customHeight="1">
      <c r="C5" s="96"/>
      <c r="D5" s="52" t="s">
        <v>70</v>
      </c>
      <c r="E5" s="57"/>
      <c r="F5" s="58" t="s">
        <v>57</v>
      </c>
      <c r="G5" s="119" t="s">
        <v>78</v>
      </c>
      <c r="H5" s="97" t="s">
        <v>53</v>
      </c>
    </row>
    <row r="6" spans="2:10" ht="30.75" thickBot="1">
      <c r="C6" s="98"/>
      <c r="D6" s="67" t="s">
        <v>48</v>
      </c>
      <c r="E6" s="68"/>
      <c r="F6" s="69" t="s">
        <v>56</v>
      </c>
      <c r="G6" s="70" t="s">
        <v>50</v>
      </c>
      <c r="H6" s="99" t="s">
        <v>54</v>
      </c>
    </row>
    <row r="7" spans="2:10" ht="47.25" customHeight="1">
      <c r="C7" s="100">
        <v>1</v>
      </c>
      <c r="D7" s="71" t="s">
        <v>58</v>
      </c>
      <c r="E7" s="81">
        <v>1.4</v>
      </c>
      <c r="F7" s="72" t="s">
        <v>65</v>
      </c>
      <c r="G7" s="73" t="s">
        <v>74</v>
      </c>
      <c r="H7" s="101" t="s">
        <v>76</v>
      </c>
    </row>
    <row r="8" spans="2:10" ht="47.25" customHeight="1">
      <c r="C8" s="102">
        <v>2</v>
      </c>
      <c r="D8" s="55" t="s">
        <v>59</v>
      </c>
      <c r="E8" s="82">
        <v>1</v>
      </c>
      <c r="F8" s="59" t="s">
        <v>67</v>
      </c>
      <c r="G8" s="60" t="s">
        <v>75</v>
      </c>
      <c r="H8" s="103" t="s">
        <v>77</v>
      </c>
    </row>
    <row r="9" spans="2:10" ht="47.25" customHeight="1">
      <c r="C9" s="104">
        <v>3</v>
      </c>
      <c r="D9" s="56" t="s">
        <v>60</v>
      </c>
      <c r="E9" s="83">
        <v>2.2999999999999998</v>
      </c>
      <c r="F9" s="61" t="s">
        <v>65</v>
      </c>
      <c r="G9" s="62"/>
      <c r="H9" s="105"/>
    </row>
    <row r="10" spans="2:10" ht="47.25" customHeight="1">
      <c r="C10" s="102">
        <v>4</v>
      </c>
      <c r="D10" s="55" t="s">
        <v>61</v>
      </c>
      <c r="E10" s="82">
        <v>3.7</v>
      </c>
      <c r="F10" s="59" t="s">
        <v>66</v>
      </c>
      <c r="G10" s="60"/>
      <c r="H10" s="103"/>
    </row>
    <row r="11" spans="2:10" ht="47.25" customHeight="1">
      <c r="C11" s="104">
        <v>5</v>
      </c>
      <c r="D11" s="56" t="s">
        <v>62</v>
      </c>
      <c r="E11" s="83">
        <v>2.8</v>
      </c>
      <c r="F11" s="61" t="s">
        <v>68</v>
      </c>
      <c r="G11" s="62"/>
      <c r="H11" s="105"/>
    </row>
    <row r="12" spans="2:10" ht="47.25" customHeight="1">
      <c r="C12" s="102">
        <v>6</v>
      </c>
      <c r="D12" s="55" t="s">
        <v>63</v>
      </c>
      <c r="E12" s="82">
        <v>3.1</v>
      </c>
      <c r="F12" s="59" t="s">
        <v>66</v>
      </c>
      <c r="G12" s="60"/>
      <c r="H12" s="103"/>
    </row>
    <row r="13" spans="2:10" ht="47.25" customHeight="1">
      <c r="C13" s="106">
        <v>7</v>
      </c>
      <c r="D13" s="65" t="s">
        <v>64</v>
      </c>
      <c r="E13" s="84" t="s">
        <v>71</v>
      </c>
      <c r="F13" s="63" t="s">
        <v>69</v>
      </c>
      <c r="G13" s="62"/>
      <c r="H13" s="105"/>
    </row>
    <row r="14" spans="2:10" ht="47.25" customHeight="1">
      <c r="C14" s="107">
        <v>8</v>
      </c>
      <c r="D14" s="66" t="s">
        <v>64</v>
      </c>
      <c r="E14" s="85" t="s">
        <v>71</v>
      </c>
      <c r="F14" s="64" t="s">
        <v>69</v>
      </c>
      <c r="G14" s="60"/>
      <c r="H14" s="103"/>
    </row>
    <row r="15" spans="2:10" ht="47.25" customHeight="1">
      <c r="C15" s="106">
        <v>9</v>
      </c>
      <c r="D15" s="65" t="s">
        <v>64</v>
      </c>
      <c r="E15" s="86" t="s">
        <v>71</v>
      </c>
      <c r="F15" s="63" t="s">
        <v>69</v>
      </c>
      <c r="G15" s="62"/>
      <c r="H15" s="105"/>
    </row>
    <row r="16" spans="2:10" ht="47.25" customHeight="1">
      <c r="C16" s="107">
        <v>10</v>
      </c>
      <c r="D16" s="66" t="s">
        <v>64</v>
      </c>
      <c r="E16" s="85" t="s">
        <v>71</v>
      </c>
      <c r="F16" s="64" t="s">
        <v>69</v>
      </c>
      <c r="G16" s="60"/>
      <c r="H16" s="103"/>
    </row>
    <row r="17" spans="3:8" ht="47.25" customHeight="1">
      <c r="C17" s="106">
        <v>11</v>
      </c>
      <c r="D17" s="65" t="s">
        <v>64</v>
      </c>
      <c r="E17" s="86" t="s">
        <v>71</v>
      </c>
      <c r="F17" s="63" t="s">
        <v>69</v>
      </c>
      <c r="G17" s="62"/>
      <c r="H17" s="105"/>
    </row>
    <row r="18" spans="3:8" ht="47.25" customHeight="1">
      <c r="C18" s="107">
        <v>12</v>
      </c>
      <c r="D18" s="66" t="s">
        <v>64</v>
      </c>
      <c r="E18" s="85" t="s">
        <v>71</v>
      </c>
      <c r="F18" s="64" t="s">
        <v>69</v>
      </c>
      <c r="G18" s="60"/>
      <c r="H18" s="103"/>
    </row>
    <row r="19" spans="3:8" ht="47.25" customHeight="1">
      <c r="C19" s="106">
        <v>13</v>
      </c>
      <c r="D19" s="65" t="s">
        <v>64</v>
      </c>
      <c r="E19" s="86" t="s">
        <v>71</v>
      </c>
      <c r="F19" s="63" t="s">
        <v>69</v>
      </c>
      <c r="G19" s="62"/>
      <c r="H19" s="105"/>
    </row>
    <row r="20" spans="3:8" ht="47.25" customHeight="1" thickBot="1">
      <c r="C20" s="107">
        <v>14</v>
      </c>
      <c r="D20" s="66" t="s">
        <v>64</v>
      </c>
      <c r="E20" s="85" t="s">
        <v>71</v>
      </c>
      <c r="F20" s="64" t="s">
        <v>69</v>
      </c>
      <c r="G20" s="60"/>
      <c r="H20" s="103"/>
    </row>
    <row r="21" spans="3:8" ht="47.25" hidden="1" customHeight="1" thickBot="1">
      <c r="C21" s="108">
        <v>15</v>
      </c>
      <c r="D21" s="74" t="s">
        <v>64</v>
      </c>
      <c r="E21" s="87" t="s">
        <v>71</v>
      </c>
      <c r="F21" s="75" t="s">
        <v>69</v>
      </c>
      <c r="G21" s="76"/>
      <c r="H21" s="109"/>
    </row>
    <row r="22" spans="3:8" ht="7.5" customHeight="1">
      <c r="C22" s="110"/>
      <c r="D22" s="77"/>
      <c r="E22" s="78"/>
      <c r="F22" s="79"/>
      <c r="G22" s="80"/>
      <c r="H22" s="111"/>
    </row>
    <row r="23" spans="3:8">
      <c r="C23" s="112"/>
      <c r="D23" s="49" t="s">
        <v>31</v>
      </c>
      <c r="E23" s="88">
        <f>SUM(E7:E21)*7.155</f>
        <v>102.31649999999999</v>
      </c>
      <c r="F23" s="120" t="s">
        <v>55</v>
      </c>
      <c r="G23" s="121"/>
      <c r="H23" s="122"/>
    </row>
    <row r="24" spans="3:8">
      <c r="C24" s="113"/>
      <c r="D24" s="50" t="s">
        <v>33</v>
      </c>
      <c r="E24" s="89">
        <f>E23*0.2</f>
        <v>20.4633</v>
      </c>
      <c r="F24" s="123" t="s">
        <v>72</v>
      </c>
      <c r="G24" s="124"/>
      <c r="H24" s="125"/>
    </row>
    <row r="25" spans="3:8" ht="7.5" customHeight="1">
      <c r="C25" s="114"/>
      <c r="D25" s="30"/>
      <c r="E25" s="31"/>
      <c r="F25" s="32"/>
      <c r="G25" s="33"/>
      <c r="H25" s="115"/>
    </row>
    <row r="26" spans="3:8" ht="12.75" customHeight="1">
      <c r="C26" s="116"/>
      <c r="D26" s="51" t="s">
        <v>35</v>
      </c>
      <c r="E26" s="126" t="s">
        <v>73</v>
      </c>
      <c r="F26" s="126"/>
      <c r="G26" s="126"/>
      <c r="H26" s="127"/>
    </row>
    <row r="27" spans="3:8" ht="12.75" customHeight="1">
      <c r="C27" s="114"/>
      <c r="D27" s="41"/>
      <c r="E27" s="126"/>
      <c r="F27" s="126"/>
      <c r="G27" s="126"/>
      <c r="H27" s="127"/>
    </row>
    <row r="28" spans="3:8" ht="12.75" customHeight="1">
      <c r="C28" s="114"/>
      <c r="D28" s="41"/>
      <c r="E28" s="126"/>
      <c r="F28" s="126"/>
      <c r="G28" s="126"/>
      <c r="H28" s="127"/>
    </row>
    <row r="29" spans="3:8" ht="12.75" customHeight="1">
      <c r="C29" s="114"/>
      <c r="D29" s="41"/>
      <c r="E29" s="126"/>
      <c r="F29" s="126"/>
      <c r="G29" s="126"/>
      <c r="H29" s="127"/>
    </row>
    <row r="30" spans="3:8" ht="12.75" customHeight="1">
      <c r="C30" s="114"/>
      <c r="D30" s="41"/>
      <c r="E30" s="126"/>
      <c r="F30" s="126"/>
      <c r="G30" s="126"/>
      <c r="H30" s="127"/>
    </row>
    <row r="31" spans="3:8" ht="12.75" customHeight="1">
      <c r="C31" s="114"/>
      <c r="D31" s="41"/>
      <c r="E31" s="126"/>
      <c r="F31" s="126"/>
      <c r="G31" s="126"/>
      <c r="H31" s="127"/>
    </row>
    <row r="32" spans="3:8" ht="12.75" customHeight="1">
      <c r="C32" s="114"/>
      <c r="D32" s="41"/>
      <c r="E32" s="126"/>
      <c r="F32" s="126"/>
      <c r="G32" s="126"/>
      <c r="H32" s="127"/>
    </row>
    <row r="33" spans="3:8" ht="12.75" customHeight="1">
      <c r="C33" s="114"/>
      <c r="D33" s="41"/>
      <c r="E33" s="126"/>
      <c r="F33" s="126"/>
      <c r="G33" s="126"/>
      <c r="H33" s="127"/>
    </row>
    <row r="34" spans="3:8" ht="12.75" customHeight="1">
      <c r="C34" s="114"/>
      <c r="D34" s="41"/>
      <c r="E34" s="126"/>
      <c r="F34" s="126"/>
      <c r="G34" s="126"/>
      <c r="H34" s="127"/>
    </row>
    <row r="35" spans="3:8" ht="12.75" customHeight="1">
      <c r="C35" s="114"/>
      <c r="D35" s="41"/>
      <c r="E35" s="126"/>
      <c r="F35" s="126"/>
      <c r="G35" s="126"/>
      <c r="H35" s="127"/>
    </row>
    <row r="36" spans="3:8" ht="12.75" customHeight="1" thickBot="1">
      <c r="C36" s="117"/>
      <c r="D36" s="118"/>
      <c r="E36" s="128"/>
      <c r="F36" s="128"/>
      <c r="G36" s="128"/>
      <c r="H36" s="129"/>
    </row>
  </sheetData>
  <mergeCells count="3">
    <mergeCell ref="F23:H23"/>
    <mergeCell ref="F24:H24"/>
    <mergeCell ref="E26:H36"/>
  </mergeCells>
  <hyperlinks>
    <hyperlink ref="D7" r:id="rId1"/>
    <hyperlink ref="D8" r:id="rId2"/>
    <hyperlink ref="D9" r:id="rId3"/>
    <hyperlink ref="D10" r:id="rId4"/>
    <hyperlink ref="D11" r:id="rId5"/>
    <hyperlink ref="D12" r:id="rId6"/>
    <hyperlink ref="D5" location="Map!A1" display="Map!A1"/>
  </hyperlinks>
  <printOptions horizontalCentered="1"/>
  <pageMargins left="0" right="0" top="0.4" bottom="0.4" header="0.25" footer="0.25"/>
  <pageSetup paperSize="3" scale="120" orientation="portrait" r:id="rId7"/>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C1:IX2"/>
  <sheetViews>
    <sheetView topLeftCell="B2" zoomScale="70" zoomScaleNormal="70" zoomScaleSheetLayoutView="70" workbookViewId="0">
      <pane xSplit="1" ySplit="1" topLeftCell="C3" activePane="bottomRight" state="frozen"/>
      <selection pane="topRight"/>
      <selection pane="bottomLeft"/>
      <selection pane="bottomRight"/>
    </sheetView>
  </sheetViews>
  <sheetFormatPr defaultRowHeight="15.75"/>
  <cols>
    <col min="1" max="1" width="0" hidden="1" customWidth="1"/>
    <col min="2" max="2" width="1.375" customWidth="1"/>
    <col min="3" max="258" width="11.75" style="35" customWidth="1"/>
  </cols>
  <sheetData>
    <row r="1" spans="3:4" hidden="1"/>
    <row r="2" spans="3:4">
      <c r="C2" s="54" t="s">
        <v>51</v>
      </c>
      <c r="D2" s="53" t="s">
        <v>36</v>
      </c>
    </row>
  </sheetData>
  <hyperlinks>
    <hyperlink ref="D2" location="Data!A1" display="BACK"/>
    <hyperlink ref="C2" location="Data!A1" display="Data!A1"/>
  </hyperlinks>
  <printOptions horizontalCentered="1" verticalCentered="1"/>
  <pageMargins left="0" right="0" top="0.4" bottom="0.4" header="0.25" footer="0.25"/>
  <pageSetup scale="78" pageOrder="overThenDown" orientation="landscape" r:id="rId1"/>
  <headerFooter alignWithMargins="0">
    <oddFooter>&amp;C&amp;16Page &amp;P of &amp;N</oddFooter>
  </headerFooter>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40" t="s">
        <v>0</v>
      </c>
      <c r="D1" s="140"/>
      <c r="E1" s="140"/>
      <c r="F1" s="140"/>
      <c r="G1" s="140"/>
      <c r="H1" s="140"/>
      <c r="I1" s="140"/>
      <c r="J1" s="140"/>
      <c r="K1" s="140"/>
    </row>
    <row r="2" spans="1:12" ht="53.25">
      <c r="A2" s="141" t="s">
        <v>1</v>
      </c>
      <c r="B2" s="141"/>
      <c r="C2" s="4" t="s">
        <v>2</v>
      </c>
      <c r="D2" s="5" t="s">
        <v>3</v>
      </c>
      <c r="E2" s="6" t="s">
        <v>4</v>
      </c>
      <c r="F2" s="7" t="s">
        <v>5</v>
      </c>
      <c r="G2" s="7" t="s">
        <v>6</v>
      </c>
      <c r="H2" s="7" t="s">
        <v>7</v>
      </c>
      <c r="I2" s="7" t="s">
        <v>8</v>
      </c>
      <c r="J2" s="8" t="s">
        <v>9</v>
      </c>
      <c r="K2" s="9" t="s">
        <v>37</v>
      </c>
      <c r="L2" s="4" t="s">
        <v>10</v>
      </c>
    </row>
    <row r="3" spans="1:12" ht="36.6" customHeight="1">
      <c r="A3" s="142" t="s">
        <v>11</v>
      </c>
      <c r="B3" s="142"/>
      <c r="C3" s="142"/>
      <c r="D3" s="142"/>
      <c r="E3" s="143" t="s">
        <v>38</v>
      </c>
      <c r="F3" s="143"/>
      <c r="G3" s="143"/>
      <c r="H3" s="143"/>
      <c r="I3" s="143"/>
      <c r="J3" s="143"/>
      <c r="K3" s="144" t="s">
        <v>39</v>
      </c>
      <c r="L3" s="36" t="s">
        <v>40</v>
      </c>
    </row>
    <row r="4" spans="1:12" ht="33.950000000000003" customHeight="1">
      <c r="A4" s="10"/>
      <c r="B4" s="145" t="s">
        <v>12</v>
      </c>
      <c r="C4" s="145"/>
      <c r="D4" s="11"/>
      <c r="E4" s="143"/>
      <c r="F4" s="143"/>
      <c r="G4" s="143"/>
      <c r="H4" s="143"/>
      <c r="I4" s="143"/>
      <c r="J4" s="143"/>
      <c r="K4" s="144"/>
      <c r="L4" s="37" t="s">
        <v>41</v>
      </c>
    </row>
    <row r="5" spans="1:12" ht="15.75">
      <c r="A5" s="12">
        <v>1</v>
      </c>
      <c r="B5" s="132" t="s">
        <v>13</v>
      </c>
      <c r="C5" s="132"/>
      <c r="D5" s="13">
        <v>1.4</v>
      </c>
      <c r="E5" s="14"/>
      <c r="F5" s="14"/>
      <c r="G5" s="14"/>
      <c r="H5" s="14"/>
      <c r="I5" s="14"/>
      <c r="J5" s="14"/>
      <c r="K5" s="38"/>
      <c r="L5" s="15"/>
    </row>
    <row r="6" spans="1:12" ht="15.75">
      <c r="A6" s="16">
        <v>2</v>
      </c>
      <c r="B6" s="133" t="s">
        <v>42</v>
      </c>
      <c r="C6" s="133"/>
      <c r="D6" s="17">
        <v>1</v>
      </c>
      <c r="E6" s="18"/>
      <c r="F6" s="18"/>
      <c r="G6" s="18"/>
      <c r="H6" s="18"/>
      <c r="I6" s="18"/>
      <c r="J6" s="18"/>
      <c r="K6" s="25"/>
      <c r="L6" s="19"/>
    </row>
    <row r="7" spans="1:12" ht="15.75">
      <c r="A7" s="12">
        <v>3</v>
      </c>
      <c r="B7" s="132" t="s">
        <v>13</v>
      </c>
      <c r="C7" s="132"/>
      <c r="D7" s="13">
        <v>2.2999999999999998</v>
      </c>
      <c r="E7" s="14"/>
      <c r="F7" s="14"/>
      <c r="G7" s="14"/>
      <c r="H7" s="14"/>
      <c r="I7" s="14"/>
      <c r="J7" s="14"/>
      <c r="K7" s="38"/>
      <c r="L7" s="13"/>
    </row>
    <row r="8" spans="1:12" ht="15.75">
      <c r="A8" s="16">
        <v>4</v>
      </c>
      <c r="B8" s="133" t="s">
        <v>14</v>
      </c>
      <c r="C8" s="133"/>
      <c r="D8" s="17">
        <v>3.7</v>
      </c>
      <c r="E8" s="18"/>
      <c r="F8" s="18"/>
      <c r="G8" s="18"/>
      <c r="H8" s="18"/>
      <c r="I8" s="18"/>
      <c r="J8" s="18"/>
      <c r="K8" s="25"/>
      <c r="L8" s="19"/>
    </row>
    <row r="9" spans="1:12" ht="15.75">
      <c r="A9" s="12">
        <v>5</v>
      </c>
      <c r="B9" s="138" t="s">
        <v>15</v>
      </c>
      <c r="C9" s="138"/>
      <c r="D9" s="13">
        <v>2.8</v>
      </c>
      <c r="E9" s="14"/>
      <c r="F9" s="14"/>
      <c r="G9" s="14"/>
      <c r="H9" s="14"/>
      <c r="I9" s="14"/>
      <c r="J9" s="14"/>
      <c r="K9" s="38"/>
      <c r="L9" s="13"/>
    </row>
    <row r="10" spans="1:12" ht="15.75">
      <c r="A10" s="16">
        <v>6</v>
      </c>
      <c r="B10" s="139" t="s">
        <v>16</v>
      </c>
      <c r="C10" s="139"/>
      <c r="D10" s="17">
        <v>3.1</v>
      </c>
      <c r="E10" s="18"/>
      <c r="F10" s="18"/>
      <c r="G10" s="18"/>
      <c r="H10" s="18"/>
      <c r="I10" s="18"/>
      <c r="J10" s="18"/>
      <c r="K10" s="25"/>
      <c r="L10" s="19"/>
    </row>
    <row r="11" spans="1:12" ht="15.75">
      <c r="A11" s="12">
        <v>7</v>
      </c>
      <c r="B11" s="138" t="s">
        <v>17</v>
      </c>
      <c r="C11" s="138"/>
      <c r="D11" s="13">
        <v>3.1</v>
      </c>
      <c r="E11" s="14"/>
      <c r="F11" s="14"/>
      <c r="G11" s="14"/>
      <c r="H11" s="14"/>
      <c r="I11" s="14"/>
      <c r="J11" s="14"/>
      <c r="K11" s="38"/>
      <c r="L11" s="13"/>
    </row>
    <row r="12" spans="1:12" ht="15.75">
      <c r="A12" s="16">
        <v>8</v>
      </c>
      <c r="B12" s="133" t="s">
        <v>18</v>
      </c>
      <c r="C12" s="133"/>
      <c r="D12" s="17">
        <v>3.5</v>
      </c>
      <c r="E12" s="18"/>
      <c r="F12" s="18"/>
      <c r="G12" s="18"/>
      <c r="H12" s="18"/>
      <c r="I12" s="18"/>
      <c r="J12" s="18"/>
      <c r="K12" s="25"/>
      <c r="L12" s="19"/>
    </row>
    <row r="13" spans="1:12" ht="15.75">
      <c r="A13" s="12">
        <v>9</v>
      </c>
      <c r="B13" s="132" t="s">
        <v>18</v>
      </c>
      <c r="C13" s="132"/>
      <c r="D13" s="13">
        <v>1</v>
      </c>
      <c r="E13" s="14"/>
      <c r="F13" s="14"/>
      <c r="G13" s="14"/>
      <c r="H13" s="14"/>
      <c r="I13" s="14"/>
      <c r="J13" s="14"/>
      <c r="K13" s="38"/>
      <c r="L13" s="13"/>
    </row>
    <row r="14" spans="1:12" ht="15.75">
      <c r="A14" s="16">
        <v>10</v>
      </c>
      <c r="B14" s="133" t="s">
        <v>19</v>
      </c>
      <c r="C14" s="133"/>
      <c r="D14" s="17">
        <v>3</v>
      </c>
      <c r="E14" s="18"/>
      <c r="F14" s="18"/>
      <c r="G14" s="18"/>
      <c r="H14" s="18"/>
      <c r="I14" s="18"/>
      <c r="J14" s="18"/>
      <c r="K14" s="25"/>
      <c r="L14" s="19"/>
    </row>
    <row r="15" spans="1:12" ht="15.75">
      <c r="A15" s="12">
        <v>11</v>
      </c>
      <c r="B15" s="132" t="s">
        <v>20</v>
      </c>
      <c r="C15" s="132"/>
      <c r="D15" s="13">
        <v>1.8</v>
      </c>
      <c r="E15" s="14"/>
      <c r="F15" s="14"/>
      <c r="G15" s="14"/>
      <c r="H15" s="14"/>
      <c r="I15" s="14"/>
      <c r="J15" s="14"/>
      <c r="K15" s="38"/>
      <c r="L15" s="13"/>
    </row>
    <row r="16" spans="1:12" ht="15.75">
      <c r="A16" s="16">
        <v>12</v>
      </c>
      <c r="B16" s="133" t="s">
        <v>21</v>
      </c>
      <c r="C16" s="133"/>
      <c r="D16" s="17">
        <v>1.7</v>
      </c>
      <c r="E16" s="18"/>
      <c r="F16" s="18"/>
      <c r="G16" s="18"/>
      <c r="H16" s="18"/>
      <c r="I16" s="18"/>
      <c r="J16" s="18"/>
      <c r="K16" s="25"/>
      <c r="L16" s="19"/>
    </row>
    <row r="17" spans="1:12" ht="15.75">
      <c r="A17" s="12">
        <v>13</v>
      </c>
      <c r="B17" s="132" t="s">
        <v>22</v>
      </c>
      <c r="C17" s="132"/>
      <c r="D17" s="13">
        <v>1.5</v>
      </c>
      <c r="E17" s="14"/>
      <c r="F17" s="14"/>
      <c r="G17" s="14"/>
      <c r="H17" s="14"/>
      <c r="I17" s="14"/>
      <c r="J17" s="14"/>
      <c r="K17" s="38"/>
      <c r="L17" s="39"/>
    </row>
    <row r="18" spans="1:12" ht="15.75">
      <c r="A18" s="16">
        <v>14</v>
      </c>
      <c r="B18" s="133" t="s">
        <v>22</v>
      </c>
      <c r="C18" s="133"/>
      <c r="D18" s="17">
        <v>1.5</v>
      </c>
      <c r="E18" s="18"/>
      <c r="F18" s="18"/>
      <c r="G18" s="18"/>
      <c r="H18" s="18"/>
      <c r="I18" s="18"/>
      <c r="J18" s="18"/>
      <c r="K18" s="25"/>
      <c r="L18" s="19"/>
    </row>
    <row r="19" spans="1:12" ht="15.75">
      <c r="A19" s="12">
        <v>15</v>
      </c>
      <c r="B19" s="132" t="s">
        <v>22</v>
      </c>
      <c r="C19" s="132"/>
      <c r="D19" s="13">
        <v>4</v>
      </c>
      <c r="E19" s="14"/>
      <c r="F19" s="14"/>
      <c r="G19" s="14"/>
      <c r="H19" s="14"/>
      <c r="I19" s="14"/>
      <c r="J19" s="14"/>
      <c r="K19" s="38"/>
      <c r="L19" s="13"/>
    </row>
    <row r="20" spans="1:12" ht="15.75">
      <c r="A20" s="16">
        <v>16</v>
      </c>
      <c r="B20" s="133" t="s">
        <v>22</v>
      </c>
      <c r="C20" s="133"/>
      <c r="D20" s="17">
        <v>3.4</v>
      </c>
      <c r="E20" s="18"/>
      <c r="F20" s="18"/>
      <c r="G20" s="18"/>
      <c r="H20" s="18"/>
      <c r="I20" s="18"/>
      <c r="J20" s="18"/>
      <c r="K20" s="25"/>
      <c r="L20" s="19"/>
    </row>
    <row r="21" spans="1:12" ht="15.75">
      <c r="A21" s="12">
        <v>17</v>
      </c>
      <c r="B21" s="132" t="s">
        <v>22</v>
      </c>
      <c r="C21" s="132"/>
      <c r="D21" s="13">
        <v>1.4</v>
      </c>
      <c r="E21" s="14"/>
      <c r="F21" s="14"/>
      <c r="G21" s="14"/>
      <c r="H21" s="14"/>
      <c r="I21" s="14"/>
      <c r="J21" s="14"/>
      <c r="K21" s="38"/>
      <c r="L21" s="13"/>
    </row>
    <row r="22" spans="1:12" ht="15.75">
      <c r="A22" s="16">
        <v>18</v>
      </c>
      <c r="B22" s="133" t="s">
        <v>22</v>
      </c>
      <c r="C22" s="133"/>
      <c r="D22" s="17">
        <v>2</v>
      </c>
      <c r="E22" s="18"/>
      <c r="F22" s="18"/>
      <c r="G22" s="18"/>
      <c r="H22" s="18"/>
      <c r="I22" s="18"/>
      <c r="J22" s="18"/>
      <c r="K22" s="25"/>
      <c r="L22" s="19"/>
    </row>
    <row r="23" spans="1:12" ht="15.75">
      <c r="A23" s="12">
        <v>19</v>
      </c>
      <c r="B23" s="132" t="s">
        <v>22</v>
      </c>
      <c r="C23" s="132"/>
      <c r="D23" s="13">
        <v>5.3</v>
      </c>
      <c r="E23" s="14"/>
      <c r="F23" s="14"/>
      <c r="G23" s="14"/>
      <c r="H23" s="14"/>
      <c r="I23" s="14"/>
      <c r="J23" s="14"/>
      <c r="K23" s="38"/>
      <c r="L23" s="13"/>
    </row>
    <row r="24" spans="1:12" ht="15.75">
      <c r="A24" s="16">
        <v>20</v>
      </c>
      <c r="B24" s="133" t="s">
        <v>22</v>
      </c>
      <c r="C24" s="133"/>
      <c r="D24" s="17">
        <v>3.5</v>
      </c>
      <c r="E24" s="18"/>
      <c r="F24" s="18"/>
      <c r="G24" s="18"/>
      <c r="H24" s="18"/>
      <c r="I24" s="18"/>
      <c r="J24" s="18"/>
      <c r="K24" s="25"/>
      <c r="L24" s="19"/>
    </row>
    <row r="25" spans="1:12" ht="15.75">
      <c r="A25" s="12">
        <v>21</v>
      </c>
      <c r="B25" s="132" t="s">
        <v>22</v>
      </c>
      <c r="C25" s="132"/>
      <c r="D25" s="13">
        <v>2.2999999999999998</v>
      </c>
      <c r="E25" s="14"/>
      <c r="F25" s="14"/>
      <c r="G25" s="14"/>
      <c r="H25" s="14"/>
      <c r="I25" s="14"/>
      <c r="J25" s="14"/>
      <c r="K25" s="38"/>
      <c r="L25" s="13"/>
    </row>
    <row r="26" spans="1:12" ht="15.75">
      <c r="A26" s="16">
        <v>22</v>
      </c>
      <c r="B26" s="133" t="s">
        <v>22</v>
      </c>
      <c r="C26" s="133"/>
      <c r="D26" s="17">
        <v>3.2</v>
      </c>
      <c r="E26" s="18"/>
      <c r="F26" s="18"/>
      <c r="G26" s="18"/>
      <c r="H26" s="18"/>
      <c r="I26" s="18"/>
      <c r="J26" s="18"/>
      <c r="K26" s="25"/>
      <c r="L26" s="19"/>
    </row>
    <row r="27" spans="1:12" ht="15.75">
      <c r="A27" s="12">
        <v>23</v>
      </c>
      <c r="B27" s="132" t="s">
        <v>22</v>
      </c>
      <c r="C27" s="132"/>
      <c r="D27" s="13">
        <v>2</v>
      </c>
      <c r="E27" s="14"/>
      <c r="F27" s="14"/>
      <c r="G27" s="14"/>
      <c r="H27" s="14"/>
      <c r="I27" s="14"/>
      <c r="J27" s="14"/>
      <c r="K27" s="38"/>
      <c r="L27" s="13"/>
    </row>
    <row r="28" spans="1:12" ht="15.75">
      <c r="A28" s="16">
        <v>24</v>
      </c>
      <c r="B28" s="133" t="s">
        <v>22</v>
      </c>
      <c r="C28" s="133"/>
      <c r="D28" s="17">
        <v>2</v>
      </c>
      <c r="E28" s="18"/>
      <c r="F28" s="18"/>
      <c r="G28" s="18"/>
      <c r="H28" s="18"/>
      <c r="I28" s="18"/>
      <c r="J28" s="18"/>
      <c r="K28" s="25"/>
      <c r="L28" s="19"/>
    </row>
    <row r="29" spans="1:12" ht="15.75">
      <c r="A29" s="12">
        <v>25</v>
      </c>
      <c r="B29" s="132" t="s">
        <v>22</v>
      </c>
      <c r="C29" s="132"/>
      <c r="D29" s="13">
        <v>0.5</v>
      </c>
      <c r="E29" s="14"/>
      <c r="F29" s="14"/>
      <c r="G29" s="14"/>
      <c r="H29" s="14"/>
      <c r="I29" s="14"/>
      <c r="J29" s="14"/>
      <c r="K29" s="38"/>
      <c r="L29" s="13"/>
    </row>
    <row r="30" spans="1:12" ht="15.75">
      <c r="A30" s="16">
        <v>26</v>
      </c>
      <c r="B30" s="133" t="s">
        <v>22</v>
      </c>
      <c r="C30" s="133"/>
      <c r="D30" s="17">
        <v>0.7</v>
      </c>
      <c r="E30" s="18"/>
      <c r="F30" s="18"/>
      <c r="G30" s="18"/>
      <c r="H30" s="18"/>
      <c r="I30" s="18"/>
      <c r="J30" s="18"/>
      <c r="K30" s="25"/>
      <c r="L30" s="19"/>
    </row>
    <row r="31" spans="1:12" ht="15.75">
      <c r="A31" s="12">
        <v>27</v>
      </c>
      <c r="B31" s="132" t="s">
        <v>22</v>
      </c>
      <c r="C31" s="132"/>
      <c r="D31" s="13">
        <v>0.7</v>
      </c>
      <c r="E31" s="14"/>
      <c r="F31" s="14"/>
      <c r="G31" s="14"/>
      <c r="H31" s="14"/>
      <c r="I31" s="14"/>
      <c r="J31" s="14"/>
      <c r="K31" s="38"/>
      <c r="L31" s="13"/>
    </row>
    <row r="32" spans="1:12" ht="15.75">
      <c r="A32" s="16">
        <v>28</v>
      </c>
      <c r="B32" s="133" t="s">
        <v>22</v>
      </c>
      <c r="C32" s="133"/>
      <c r="D32" s="17">
        <v>1.3</v>
      </c>
      <c r="E32" s="18"/>
      <c r="F32" s="18"/>
      <c r="G32" s="18"/>
      <c r="H32" s="18"/>
      <c r="I32" s="18"/>
      <c r="J32" s="18"/>
      <c r="K32" s="25"/>
      <c r="L32" s="19"/>
    </row>
    <row r="33" spans="1:12" ht="15.75">
      <c r="A33" s="12">
        <v>29</v>
      </c>
      <c r="B33" s="132" t="s">
        <v>22</v>
      </c>
      <c r="C33" s="132"/>
      <c r="D33" s="13">
        <v>1.2</v>
      </c>
      <c r="E33" s="14"/>
      <c r="F33" s="14"/>
      <c r="G33" s="14"/>
      <c r="H33" s="14"/>
      <c r="I33" s="14"/>
      <c r="J33" s="14"/>
      <c r="K33" s="38"/>
      <c r="L33" s="13"/>
    </row>
    <row r="34" spans="1:12" ht="15.75">
      <c r="A34" s="16">
        <v>30</v>
      </c>
      <c r="B34" s="133" t="s">
        <v>22</v>
      </c>
      <c r="C34" s="133"/>
      <c r="D34" s="17">
        <v>2.2999999999999998</v>
      </c>
      <c r="E34" s="18"/>
      <c r="F34" s="18"/>
      <c r="G34" s="18"/>
      <c r="H34" s="18"/>
      <c r="I34" s="18"/>
      <c r="J34" s="18"/>
      <c r="K34" s="25"/>
      <c r="L34" s="19"/>
    </row>
    <row r="35" spans="1:12" ht="15.75">
      <c r="A35" s="12">
        <v>31</v>
      </c>
      <c r="B35" s="132" t="s">
        <v>22</v>
      </c>
      <c r="C35" s="132"/>
      <c r="D35" s="13">
        <v>1.1000000000000001</v>
      </c>
      <c r="E35" s="14"/>
      <c r="F35" s="14"/>
      <c r="G35" s="14"/>
      <c r="H35" s="14"/>
      <c r="I35" s="14"/>
      <c r="J35" s="14"/>
      <c r="K35" s="38"/>
      <c r="L35" s="13"/>
    </row>
    <row r="36" spans="1:12" ht="15.75">
      <c r="A36" s="16">
        <v>32</v>
      </c>
      <c r="B36" s="133" t="s">
        <v>22</v>
      </c>
      <c r="C36" s="133"/>
      <c r="D36" s="17">
        <v>2</v>
      </c>
      <c r="E36" s="18"/>
      <c r="F36" s="18"/>
      <c r="G36" s="18"/>
      <c r="H36" s="18"/>
      <c r="I36" s="18"/>
      <c r="J36" s="18"/>
      <c r="K36" s="25"/>
      <c r="L36" s="19"/>
    </row>
    <row r="37" spans="1:12" ht="15.75">
      <c r="A37" s="12">
        <v>33</v>
      </c>
      <c r="B37" s="132" t="s">
        <v>23</v>
      </c>
      <c r="C37" s="132"/>
      <c r="D37" s="13">
        <v>1.3</v>
      </c>
      <c r="E37" s="14"/>
      <c r="F37" s="14"/>
      <c r="G37" s="14"/>
      <c r="H37" s="14"/>
      <c r="I37" s="14"/>
      <c r="J37" s="14"/>
      <c r="K37" s="38"/>
      <c r="L37" s="13"/>
    </row>
    <row r="38" spans="1:12" ht="15.75">
      <c r="A38" s="16">
        <v>34</v>
      </c>
      <c r="B38" s="133" t="s">
        <v>23</v>
      </c>
      <c r="C38" s="133"/>
      <c r="D38" s="17">
        <v>0</v>
      </c>
      <c r="E38" s="18"/>
      <c r="F38" s="18"/>
      <c r="G38" s="18"/>
      <c r="H38" s="18"/>
      <c r="I38" s="18"/>
      <c r="J38" s="18"/>
      <c r="K38" s="20" t="s">
        <v>24</v>
      </c>
      <c r="L38" s="19"/>
    </row>
    <row r="39" spans="1:12" ht="15.75">
      <c r="A39" s="12">
        <v>35</v>
      </c>
      <c r="B39" s="132" t="s">
        <v>23</v>
      </c>
      <c r="C39" s="132"/>
      <c r="D39" s="13">
        <v>0</v>
      </c>
      <c r="E39" s="14"/>
      <c r="F39" s="14"/>
      <c r="G39" s="14"/>
      <c r="H39" s="14"/>
      <c r="I39" s="14"/>
      <c r="J39" s="14"/>
      <c r="K39" s="21" t="s">
        <v>24</v>
      </c>
      <c r="L39" s="13"/>
    </row>
    <row r="40" spans="1:12" ht="15.75">
      <c r="A40" s="16">
        <v>36</v>
      </c>
      <c r="B40" s="133" t="s">
        <v>25</v>
      </c>
      <c r="C40" s="133"/>
      <c r="D40" s="17">
        <v>0</v>
      </c>
      <c r="E40" s="18"/>
      <c r="F40" s="18"/>
      <c r="G40" s="18"/>
      <c r="H40" s="18"/>
      <c r="I40" s="18"/>
      <c r="J40" s="18"/>
      <c r="K40" s="20" t="s">
        <v>24</v>
      </c>
      <c r="L40" s="19"/>
    </row>
    <row r="41" spans="1:12" ht="15.75">
      <c r="A41" s="12">
        <v>37</v>
      </c>
      <c r="B41" s="132" t="s">
        <v>26</v>
      </c>
      <c r="C41" s="132"/>
      <c r="D41" s="13">
        <v>3</v>
      </c>
      <c r="E41" s="14"/>
      <c r="F41" s="14"/>
      <c r="G41" s="14"/>
      <c r="H41" s="14"/>
      <c r="I41" s="14"/>
      <c r="J41" s="14"/>
      <c r="K41" s="38"/>
      <c r="L41" s="13"/>
    </row>
    <row r="42" spans="1:12" ht="15.75">
      <c r="A42" s="16">
        <v>38</v>
      </c>
      <c r="B42" s="133" t="s">
        <v>26</v>
      </c>
      <c r="C42" s="133"/>
      <c r="D42" s="17">
        <v>0.5</v>
      </c>
      <c r="E42" s="18"/>
      <c r="F42" s="18"/>
      <c r="G42" s="18"/>
      <c r="H42" s="18"/>
      <c r="I42" s="18"/>
      <c r="J42" s="18"/>
      <c r="K42" s="25"/>
      <c r="L42" s="19"/>
    </row>
    <row r="43" spans="1:12" ht="15.75">
      <c r="A43" s="12">
        <v>39</v>
      </c>
      <c r="B43" s="132" t="s">
        <v>27</v>
      </c>
      <c r="C43" s="132"/>
      <c r="D43" s="13">
        <v>3.3</v>
      </c>
      <c r="E43" s="14"/>
      <c r="F43" s="14"/>
      <c r="G43" s="14"/>
      <c r="H43" s="14"/>
      <c r="I43" s="14"/>
      <c r="J43" s="14"/>
      <c r="K43" s="38"/>
      <c r="L43" s="13"/>
    </row>
    <row r="44" spans="1:12" ht="15.75">
      <c r="A44" s="16">
        <v>40</v>
      </c>
      <c r="B44" s="133" t="s">
        <v>27</v>
      </c>
      <c r="C44" s="133"/>
      <c r="D44" s="17">
        <v>1.4</v>
      </c>
      <c r="E44" s="18"/>
      <c r="F44" s="18"/>
      <c r="G44" s="18"/>
      <c r="H44" s="18"/>
      <c r="I44" s="18"/>
      <c r="J44" s="18"/>
      <c r="K44" s="25"/>
      <c r="L44" s="19"/>
    </row>
    <row r="45" spans="1:12" ht="15.75">
      <c r="A45" s="12">
        <v>41</v>
      </c>
      <c r="B45" s="132" t="s">
        <v>27</v>
      </c>
      <c r="C45" s="132"/>
      <c r="D45" s="13">
        <v>2.2999999999999998</v>
      </c>
      <c r="E45" s="14"/>
      <c r="F45" s="14"/>
      <c r="G45" s="14"/>
      <c r="H45" s="14"/>
      <c r="I45" s="14"/>
      <c r="J45" s="14"/>
      <c r="K45" s="38"/>
      <c r="L45" s="13"/>
    </row>
    <row r="46" spans="1:12" ht="15.75">
      <c r="A46" s="16">
        <v>42</v>
      </c>
      <c r="B46" s="133" t="s">
        <v>27</v>
      </c>
      <c r="C46" s="133"/>
      <c r="D46" s="17">
        <v>5.2</v>
      </c>
      <c r="E46" s="18"/>
      <c r="F46" s="18"/>
      <c r="G46" s="18"/>
      <c r="H46" s="18"/>
      <c r="I46" s="18"/>
      <c r="J46" s="18"/>
      <c r="K46" s="25"/>
      <c r="L46" s="19"/>
    </row>
    <row r="47" spans="1:12" ht="15.75">
      <c r="A47" s="12">
        <v>43</v>
      </c>
      <c r="B47" s="132" t="s">
        <v>28</v>
      </c>
      <c r="C47" s="132"/>
      <c r="D47" s="13">
        <v>3</v>
      </c>
      <c r="E47" s="14"/>
      <c r="F47" s="14"/>
      <c r="G47" s="14"/>
      <c r="H47" s="14"/>
      <c r="I47" s="14"/>
      <c r="J47" s="14"/>
      <c r="K47" s="38"/>
      <c r="L47" s="13"/>
    </row>
    <row r="48" spans="1:12" ht="15.75">
      <c r="A48" s="16">
        <v>44</v>
      </c>
      <c r="B48" s="133" t="s">
        <v>29</v>
      </c>
      <c r="C48" s="133"/>
      <c r="D48" s="17">
        <v>6</v>
      </c>
      <c r="E48" s="18"/>
      <c r="F48" s="18"/>
      <c r="G48" s="18"/>
      <c r="H48" s="18"/>
      <c r="I48" s="18"/>
      <c r="J48" s="18"/>
      <c r="K48" s="25"/>
      <c r="L48" s="19"/>
    </row>
    <row r="49" spans="1:12" ht="15.75">
      <c r="A49" s="12">
        <v>45</v>
      </c>
      <c r="B49" s="132" t="s">
        <v>29</v>
      </c>
      <c r="C49" s="132"/>
      <c r="D49" s="13">
        <v>3.6</v>
      </c>
      <c r="E49" s="14"/>
      <c r="F49" s="14"/>
      <c r="G49" s="14"/>
      <c r="H49" s="14"/>
      <c r="I49" s="14"/>
      <c r="J49" s="14"/>
      <c r="K49" s="38"/>
      <c r="L49" s="13"/>
    </row>
    <row r="50" spans="1:12" ht="15.75">
      <c r="A50" s="16">
        <v>46</v>
      </c>
      <c r="B50" s="133" t="s">
        <v>29</v>
      </c>
      <c r="C50" s="133"/>
      <c r="D50" s="17">
        <v>2</v>
      </c>
      <c r="E50" s="18"/>
      <c r="F50" s="18"/>
      <c r="G50" s="18"/>
      <c r="H50" s="18"/>
      <c r="I50" s="18"/>
      <c r="J50" s="18"/>
      <c r="K50" s="25"/>
      <c r="L50" s="19"/>
    </row>
    <row r="51" spans="1:12" ht="15.75">
      <c r="A51" s="12">
        <v>47</v>
      </c>
      <c r="B51" s="132" t="s">
        <v>30</v>
      </c>
      <c r="C51" s="132"/>
      <c r="D51" s="13">
        <v>0.4</v>
      </c>
      <c r="E51" s="14"/>
      <c r="F51" s="14"/>
      <c r="G51" s="14"/>
      <c r="H51" s="14"/>
      <c r="I51" s="14"/>
      <c r="J51" s="14"/>
      <c r="K51" s="38"/>
      <c r="L51" s="13"/>
    </row>
    <row r="52" spans="1:12" ht="15.75">
      <c r="A52" s="22"/>
      <c r="B52" s="134"/>
      <c r="C52" s="134"/>
      <c r="D52" s="23"/>
      <c r="E52" s="24"/>
      <c r="F52" s="24"/>
      <c r="G52" s="24"/>
      <c r="H52" s="24"/>
      <c r="I52" s="24"/>
      <c r="J52" s="24"/>
      <c r="K52" s="25"/>
      <c r="L52" s="19"/>
    </row>
    <row r="53" spans="1:12">
      <c r="A53" s="26"/>
      <c r="B53" s="135" t="s">
        <v>31</v>
      </c>
      <c r="C53" s="135"/>
      <c r="D53" s="27">
        <v>102.3</v>
      </c>
      <c r="E53" s="136" t="s">
        <v>32</v>
      </c>
      <c r="F53" s="136"/>
      <c r="G53" s="136"/>
      <c r="H53" s="136"/>
      <c r="I53" s="136"/>
      <c r="J53" s="136"/>
      <c r="K53" s="136"/>
      <c r="L53" s="136"/>
    </row>
    <row r="54" spans="1:12">
      <c r="A54" s="26"/>
      <c r="B54" s="135" t="s">
        <v>33</v>
      </c>
      <c r="C54" s="135"/>
      <c r="D54" s="28">
        <v>20.46</v>
      </c>
      <c r="E54" s="136" t="s">
        <v>34</v>
      </c>
      <c r="F54" s="136"/>
      <c r="G54" s="136"/>
      <c r="H54" s="136"/>
      <c r="I54" s="136"/>
      <c r="J54" s="136"/>
      <c r="K54" s="136"/>
      <c r="L54" s="136"/>
    </row>
    <row r="55" spans="1:12">
      <c r="A55" s="29"/>
      <c r="B55" s="30"/>
      <c r="C55" s="30"/>
      <c r="D55" s="31"/>
      <c r="E55" s="32"/>
      <c r="F55" s="33"/>
      <c r="G55" s="33"/>
      <c r="H55" s="33"/>
      <c r="I55" s="33"/>
      <c r="J55" s="33"/>
      <c r="K55" s="33"/>
      <c r="L55" s="34"/>
    </row>
    <row r="56" spans="1:12">
      <c r="A56" s="40" t="s">
        <v>43</v>
      </c>
      <c r="B56" s="137" t="s">
        <v>44</v>
      </c>
      <c r="C56" s="137"/>
      <c r="D56" s="137"/>
      <c r="E56" s="137"/>
      <c r="F56" s="137"/>
      <c r="G56" s="137"/>
      <c r="H56" s="137"/>
      <c r="I56" s="137"/>
      <c r="J56" s="137"/>
      <c r="K56" s="137"/>
      <c r="L56" s="137"/>
    </row>
    <row r="58" spans="1:12">
      <c r="A58" s="130" t="s">
        <v>35</v>
      </c>
      <c r="B58" s="130"/>
      <c r="C58" s="130"/>
      <c r="D58" s="131"/>
      <c r="E58" s="131"/>
      <c r="F58" s="131"/>
      <c r="G58" s="131"/>
      <c r="H58" s="131"/>
      <c r="I58" s="131"/>
      <c r="J58" s="131"/>
      <c r="K58" s="131"/>
      <c r="L58" s="131"/>
    </row>
    <row r="59" spans="1:12">
      <c r="D59" s="131"/>
      <c r="E59" s="131"/>
      <c r="F59" s="131"/>
      <c r="G59" s="131"/>
      <c r="H59" s="131"/>
      <c r="I59" s="131"/>
      <c r="J59" s="131"/>
      <c r="K59" s="131"/>
      <c r="L59" s="131"/>
    </row>
    <row r="60" spans="1:12">
      <c r="D60" s="131"/>
      <c r="E60" s="131"/>
      <c r="F60" s="131"/>
      <c r="G60" s="131"/>
      <c r="H60" s="131"/>
      <c r="I60" s="131"/>
      <c r="J60" s="131"/>
      <c r="K60" s="131"/>
      <c r="L60" s="131"/>
    </row>
    <row r="61" spans="1:12">
      <c r="D61" s="131"/>
      <c r="E61" s="131"/>
      <c r="F61" s="131"/>
      <c r="G61" s="131"/>
      <c r="H61" s="131"/>
      <c r="I61" s="131"/>
      <c r="J61" s="131"/>
      <c r="K61" s="131"/>
      <c r="L61" s="131"/>
    </row>
    <row r="62" spans="1:12">
      <c r="D62" s="131"/>
      <c r="E62" s="131"/>
      <c r="F62" s="131"/>
      <c r="G62" s="131"/>
      <c r="H62" s="131"/>
      <c r="I62" s="131"/>
      <c r="J62" s="131"/>
      <c r="K62" s="131"/>
      <c r="L62" s="131"/>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2019-12-13T08:00:05Z</cp:lastPrinted>
  <dcterms:created xsi:type="dcterms:W3CDTF">2018-06-15T20:46:38Z</dcterms:created>
  <dcterms:modified xsi:type="dcterms:W3CDTF">2019-12-13T08:11:39Z</dcterms:modified>
</cp:coreProperties>
</file>