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615" windowWidth="16935" windowHeight="10680"/>
  </bookViews>
  <sheets>
    <sheet name="Data" sheetId="4" r:id="rId1"/>
    <sheet name="Map" sheetId="2" r:id="rId2"/>
    <sheet name="MASTER" sheetId="3" state="hidden" r:id="rId3"/>
    <sheet name="Sheet3" sheetId="5" r:id="rId4"/>
  </sheets>
  <definedNames>
    <definedName name="_xlnm.Print_Area" localSheetId="0">Data!$C$2:$H$36</definedName>
    <definedName name="_xlnm.Print_Area" localSheetId="1">Map!$C$3:$P$48</definedName>
  </definedNames>
  <calcPr calcId="125725" iterateDelta="1E-4"/>
</workbook>
</file>

<file path=xl/calcChain.xml><?xml version="1.0" encoding="utf-8"?>
<calcChain xmlns="http://schemas.openxmlformats.org/spreadsheetml/2006/main">
  <c r="G4" i="4"/>
  <c r="E23"/>
  <c r="E24" s="1"/>
</calcChain>
</file>

<file path=xl/sharedStrings.xml><?xml version="1.0" encoding="utf-8"?>
<sst xmlns="http://schemas.openxmlformats.org/spreadsheetml/2006/main" count="145" uniqueCount="79">
  <si>
    <t>Harmony CDD Monthly Pond Report</t>
  </si>
  <si>
    <t>Pond #</t>
  </si>
  <si>
    <t>Name</t>
  </si>
  <si>
    <t>Acres</t>
  </si>
  <si>
    <t>Duckweed</t>
  </si>
  <si>
    <t>Algae</t>
  </si>
  <si>
    <t>Cattail</t>
  </si>
  <si>
    <t>Pennywort</t>
  </si>
  <si>
    <t>Grasses</t>
  </si>
  <si>
    <t>Spatterdock</t>
  </si>
  <si>
    <t>Treatment Plan</t>
  </si>
  <si>
    <t>Map Quickview, click here. Internet access not required</t>
  </si>
  <si>
    <t>Map links below require internet</t>
  </si>
  <si>
    <t>H-1</t>
  </si>
  <si>
    <t>H-2</t>
  </si>
  <si>
    <t>Cherry Hill</t>
  </si>
  <si>
    <t>S. Long Pond</t>
  </si>
  <si>
    <t>N. Long Pond</t>
  </si>
  <si>
    <t>Dog Park Tr.</t>
  </si>
  <si>
    <t>Dog Park</t>
  </si>
  <si>
    <t>Estates N.</t>
  </si>
  <si>
    <t>Estates S.</t>
  </si>
  <si>
    <t>Golf Course</t>
  </si>
  <si>
    <t>W. Lake</t>
  </si>
  <si>
    <t>Future pond, not active</t>
  </si>
  <si>
    <t>N. Lake</t>
  </si>
  <si>
    <t>E. Lake</t>
  </si>
  <si>
    <t>S. Lake</t>
  </si>
  <si>
    <t>Waterside</t>
  </si>
  <si>
    <t>DOT</t>
  </si>
  <si>
    <t>Maintenance</t>
  </si>
  <si>
    <t>TOTAL ACRES</t>
  </si>
  <si>
    <t>Total size (in acres) of all ponds combined</t>
  </si>
  <si>
    <t>AVG. TREATED ACRES</t>
  </si>
  <si>
    <t>Average treated pond area is roughly 20%</t>
  </si>
  <si>
    <t>Additonal Notes:</t>
  </si>
  <si>
    <t>BACK</t>
  </si>
  <si>
    <t>Remarks</t>
  </si>
  <si>
    <r>
      <t>SEVERITY:</t>
    </r>
    <r>
      <rPr>
        <b/>
        <sz val="10"/>
        <color rgb="FF000000"/>
        <rFont val="Calibri"/>
        <family val="2"/>
      </rPr>
      <t xml:space="preserve">   L1=minimal  L2=moderate L3=significant  L4=extreme - Blank indicates no relevanceSEVERITY:   L1=minimal  L2=moderate L3=significant  L4=extreme - Blank indicates no relevanceSEVERITY:   L1=minimal  L2=moderate L3=significant  L4=extreme - Blank indicates no relevanceSEVERITY:   L1=minimal  L2=moderate L3=significant  L4=extreme - Blank indicates no relevance</t>
    </r>
  </si>
  <si>
    <t xml:space="preserve">Color Code: ----&gt;   </t>
  </si>
  <si>
    <t>Treated, current month</t>
  </si>
  <si>
    <t>Treatment Needed</t>
  </si>
  <si>
    <t>H1</t>
  </si>
  <si>
    <t>Scale:</t>
  </si>
  <si>
    <t>L1-Traces/Controlled, L2-Partial Coverage/Controlled, L3-Partial Coverage/Uncontrolled, 4-Majorly or Completely Covered/Uncontrolled</t>
  </si>
  <si>
    <t>Harmony Community Development District</t>
  </si>
  <si>
    <t>#</t>
  </si>
  <si>
    <t>Maintenance
Area Name</t>
  </si>
  <si>
    <t>Click Links Below
For Internet Maps</t>
  </si>
  <si>
    <t>Invasive Species</t>
  </si>
  <si>
    <t>Prescribed Treatment</t>
  </si>
  <si>
    <t>Data!A1</t>
  </si>
  <si>
    <t>Treatment Status</t>
  </si>
  <si>
    <t>Pending Activities</t>
  </si>
  <si>
    <t>Percent Complete</t>
  </si>
  <si>
    <t>Total size (in acres) of all foliage maintenance areas</t>
  </si>
  <si>
    <r>
      <t xml:space="preserve">Infestation Severity
</t>
    </r>
    <r>
      <rPr>
        <b/>
        <sz val="11"/>
        <color rgb="FFFF0000"/>
        <rFont val="Arial"/>
        <family val="2"/>
      </rPr>
      <t>High</t>
    </r>
    <r>
      <rPr>
        <b/>
        <sz val="11"/>
        <color rgb="FF000000"/>
        <rFont val="Arial"/>
        <family val="2"/>
      </rPr>
      <t xml:space="preserve">, </t>
    </r>
    <r>
      <rPr>
        <b/>
        <sz val="11"/>
        <color rgb="FF0000FF"/>
        <rFont val="Arial"/>
        <family val="2"/>
      </rPr>
      <t>Medium</t>
    </r>
    <r>
      <rPr>
        <b/>
        <sz val="11"/>
        <color rgb="FF000000"/>
        <rFont val="Arial"/>
        <family val="2"/>
      </rPr>
      <t>, Low</t>
    </r>
  </si>
  <si>
    <t>Vegitation Identification</t>
  </si>
  <si>
    <t>Buck Lake - South</t>
  </si>
  <si>
    <t>Green - South</t>
  </si>
  <si>
    <t>Golf Course - West</t>
  </si>
  <si>
    <t>Golf Course - East</t>
  </si>
  <si>
    <t>Golf Course - South</t>
  </si>
  <si>
    <t>The Lakes - East</t>
  </si>
  <si>
    <t>{Future}</t>
  </si>
  <si>
    <r>
      <rPr>
        <sz val="11"/>
        <color rgb="FF009612"/>
        <rFont val="Biondi"/>
      </rPr>
      <t>Lygodium</t>
    </r>
    <r>
      <rPr>
        <sz val="11"/>
        <color theme="1"/>
        <rFont val="Biondi"/>
      </rPr>
      <t xml:space="preserve">
</t>
    </r>
    <r>
      <rPr>
        <sz val="11"/>
        <color rgb="FFFF0000"/>
        <rFont val="Biondi"/>
      </rPr>
      <t>High</t>
    </r>
  </si>
  <si>
    <r>
      <t xml:space="preserve">Lygodium
</t>
    </r>
    <r>
      <rPr>
        <sz val="11"/>
        <color rgb="FFFF0000"/>
        <rFont val="Biondi"/>
      </rPr>
      <t>High</t>
    </r>
  </si>
  <si>
    <r>
      <t xml:space="preserve">Grapevine
</t>
    </r>
    <r>
      <rPr>
        <sz val="11"/>
        <color rgb="FF0000FF"/>
        <rFont val="Biondi"/>
      </rPr>
      <t>Medium</t>
    </r>
  </si>
  <si>
    <r>
      <rPr>
        <sz val="11"/>
        <color rgb="FF009612"/>
        <rFont val="Biondi"/>
      </rPr>
      <t>Grapevine</t>
    </r>
    <r>
      <rPr>
        <sz val="11"/>
        <color theme="1"/>
        <rFont val="Biondi"/>
      </rPr>
      <t xml:space="preserve">
</t>
    </r>
    <r>
      <rPr>
        <sz val="11"/>
        <color rgb="FF0000FF"/>
        <rFont val="Biondi"/>
      </rPr>
      <t>Medium</t>
    </r>
  </si>
  <si>
    <t>----</t>
  </si>
  <si>
    <t>Map Tab Shows
Local QuickMap</t>
  </si>
  <si>
    <t>Field Services Monthly Wetlands Report</t>
  </si>
  <si>
    <t>--</t>
  </si>
  <si>
    <r>
      <t xml:space="preserve">Average infested foliage treated area is roughly </t>
    </r>
    <r>
      <rPr>
        <sz val="10"/>
        <color rgb="FFFF0000"/>
        <rFont val="Calibri"/>
        <family val="2"/>
      </rPr>
      <t>20 %</t>
    </r>
  </si>
  <si>
    <t>(End-of-Month Status)</t>
  </si>
  <si>
    <r>
      <rPr>
        <u/>
        <sz val="10"/>
        <color rgb="FFFF0000"/>
        <rFont val="Arial"/>
        <family val="2"/>
      </rPr>
      <t>0.0</t>
    </r>
    <r>
      <rPr>
        <sz val="10"/>
        <color rgb="FFFF0000"/>
        <rFont val="Arial"/>
        <family val="2"/>
      </rPr>
      <t>?</t>
    </r>
  </si>
  <si>
    <t>RoundUp</t>
  </si>
  <si>
    <t>Treating all of the Conservation
Area that runs along Buck Lake</t>
  </si>
  <si>
    <t xml:space="preserve">   This month we have continued the treatment of all of the conservation area that runs along Buck Lake.
   This is not only what they marked but continues the whole stretch heading out to the Estates because there is significant lygodium growing once you pass Lakeshore park. 
   We have also started to treat the area along Schoolhouse that runs back and along the side of the large dog park due to the different conditions after rains and wind direction. 
   After we had a lot of rain we had to stop treatment out by the lake because of the wet conditions.</t>
  </si>
</sst>
</file>

<file path=xl/styles.xml><?xml version="1.0" encoding="utf-8"?>
<styleSheet xmlns="http://schemas.openxmlformats.org/spreadsheetml/2006/main">
  <numFmts count="4">
    <numFmt numFmtId="164" formatCode="[$$-409]#,##0.00;[Red]&quot;-&quot;[$$-409]#,##0.00"/>
    <numFmt numFmtId="165" formatCode="0.0"/>
    <numFmt numFmtId="166" formatCode="yyyy"/>
    <numFmt numFmtId="167" formatCode="mmmm\ yyyy"/>
  </numFmts>
  <fonts count="51">
    <font>
      <sz val="11"/>
      <color theme="1"/>
      <name val="Arial"/>
      <family val="2"/>
    </font>
    <font>
      <sz val="10"/>
      <color theme="1"/>
      <name val="Arial"/>
      <family val="2"/>
    </font>
    <font>
      <sz val="12"/>
      <color rgb="FF000000"/>
      <name val="Calibri"/>
      <family val="2"/>
    </font>
    <font>
      <u/>
      <sz val="12"/>
      <color rgb="FF0563C1"/>
      <name val="Calibri"/>
      <family val="2"/>
    </font>
    <font>
      <b/>
      <i/>
      <sz val="16"/>
      <color theme="1"/>
      <name val="Arial"/>
      <family val="2"/>
    </font>
    <font>
      <b/>
      <i/>
      <u/>
      <sz val="11"/>
      <color theme="1"/>
      <name val="Arial"/>
      <family val="2"/>
    </font>
    <font>
      <sz val="12"/>
      <color theme="1"/>
      <name val="Arial"/>
      <family val="2"/>
    </font>
    <font>
      <sz val="18"/>
      <color theme="1"/>
      <name val="Arial"/>
      <family val="2"/>
    </font>
    <font>
      <b/>
      <sz val="12"/>
      <color theme="1"/>
      <name val="Arial"/>
      <family val="2"/>
    </font>
    <font>
      <u/>
      <sz val="12"/>
      <color theme="1"/>
      <name val="Times New Roman"/>
      <family val="1"/>
    </font>
    <font>
      <b/>
      <sz val="10"/>
      <color rgb="FFFFC000"/>
      <name val="Arial"/>
      <family val="2"/>
    </font>
    <font>
      <u/>
      <sz val="11"/>
      <color theme="10"/>
      <name val="Arial"/>
      <family val="2"/>
    </font>
    <font>
      <b/>
      <u/>
      <sz val="10"/>
      <color rgb="FF000000"/>
      <name val="Calibri"/>
      <family val="2"/>
    </font>
    <font>
      <b/>
      <sz val="10"/>
      <color rgb="FF000000"/>
      <name val="Calibri"/>
      <family val="2"/>
    </font>
    <font>
      <sz val="9"/>
      <color theme="1"/>
      <name val="Calibri"/>
      <family val="2"/>
    </font>
    <font>
      <b/>
      <sz val="10"/>
      <color theme="1"/>
      <name val="Arial"/>
      <family val="2"/>
    </font>
    <font>
      <b/>
      <sz val="14"/>
      <color theme="1"/>
      <name val="Times New Roman"/>
      <family val="1"/>
    </font>
    <font>
      <sz val="12"/>
      <color rgb="FF0000FF"/>
      <name val="Calibri"/>
      <family val="2"/>
    </font>
    <font>
      <sz val="10"/>
      <color theme="1"/>
      <name val="Calibri"/>
      <family val="2"/>
    </font>
    <font>
      <sz val="10"/>
      <color rgb="FF000000"/>
      <name val="Arial"/>
      <family val="2"/>
    </font>
    <font>
      <sz val="10"/>
      <color rgb="FFA6A6A6"/>
      <name val="Calibri"/>
      <family val="2"/>
    </font>
    <font>
      <sz val="12"/>
      <color theme="1"/>
      <name val="Times New Roman"/>
      <family val="1"/>
    </font>
    <font>
      <sz val="10"/>
      <color theme="1"/>
      <name val="Times New Roman"/>
      <family val="1"/>
    </font>
    <font>
      <b/>
      <sz val="8"/>
      <color theme="1"/>
      <name val="Arial"/>
      <family val="2"/>
    </font>
    <font>
      <sz val="8"/>
      <color theme="1"/>
      <name val="Arial"/>
      <family val="2"/>
    </font>
    <font>
      <b/>
      <sz val="12"/>
      <color theme="1"/>
      <name val="Calibri"/>
      <family val="2"/>
    </font>
    <font>
      <b/>
      <sz val="11"/>
      <color rgb="FF385724"/>
      <name val="Arial"/>
      <family val="2"/>
    </font>
    <font>
      <sz val="9"/>
      <color theme="1"/>
      <name val="Arial"/>
      <family val="2"/>
    </font>
    <font>
      <b/>
      <sz val="11"/>
      <color rgb="FFC55A11"/>
      <name val="Arial"/>
      <family val="2"/>
    </font>
    <font>
      <b/>
      <sz val="11"/>
      <color theme="1"/>
      <name val="Arial"/>
      <family val="2"/>
    </font>
    <font>
      <sz val="14"/>
      <color theme="1"/>
      <name val="Arial"/>
      <family val="2"/>
    </font>
    <font>
      <b/>
      <sz val="11"/>
      <color rgb="FFFFC000"/>
      <name val="Arial"/>
      <family val="2"/>
    </font>
    <font>
      <b/>
      <sz val="12"/>
      <color rgb="FF000000"/>
      <name val="Arial"/>
      <family val="2"/>
    </font>
    <font>
      <b/>
      <sz val="11"/>
      <color rgb="FF000000"/>
      <name val="Arial"/>
      <family val="2"/>
    </font>
    <font>
      <u/>
      <sz val="11"/>
      <color theme="0"/>
      <name val="Arial"/>
      <family val="2"/>
    </font>
    <font>
      <b/>
      <sz val="11"/>
      <color rgb="FF0000FF"/>
      <name val="Arial"/>
      <family val="2"/>
    </font>
    <font>
      <sz val="10"/>
      <color rgb="FFFF0000"/>
      <name val="Arial"/>
      <family val="2"/>
    </font>
    <font>
      <sz val="10"/>
      <color rgb="FFFF0000"/>
      <name val="Calibri"/>
      <family val="2"/>
    </font>
    <font>
      <sz val="11"/>
      <color theme="1"/>
      <name val="Biondi"/>
    </font>
    <font>
      <sz val="11"/>
      <color rgb="FF009612"/>
      <name val="Biondi"/>
    </font>
    <font>
      <b/>
      <sz val="11"/>
      <color rgb="FFFF0000"/>
      <name val="Arial"/>
      <family val="2"/>
    </font>
    <font>
      <sz val="12"/>
      <color rgb="FF009612"/>
      <name val="Biondi"/>
    </font>
    <font>
      <sz val="11"/>
      <color rgb="FFFF0000"/>
      <name val="Biondi"/>
    </font>
    <font>
      <sz val="11"/>
      <color theme="0" tint="-0.499984740745262"/>
      <name val="Arial"/>
      <family val="2"/>
    </font>
    <font>
      <sz val="10"/>
      <color theme="0" tint="-0.499984740745262"/>
      <name val="Arial"/>
      <family val="2"/>
    </font>
    <font>
      <sz val="11"/>
      <color rgb="FF0000FF"/>
      <name val="Biondi"/>
    </font>
    <font>
      <b/>
      <sz val="12"/>
      <color rgb="FF0000FF"/>
      <name val="Calibri"/>
      <family val="2"/>
    </font>
    <font>
      <sz val="11"/>
      <color theme="0" tint="-0.499984740745262"/>
      <name val="Biondi"/>
    </font>
    <font>
      <b/>
      <sz val="12"/>
      <color rgb="FF0000FF"/>
      <name val="Calibri"/>
      <family val="2"/>
      <scheme val="minor"/>
    </font>
    <font>
      <sz val="15"/>
      <color theme="1"/>
      <name val="Arial"/>
      <family val="2"/>
    </font>
    <font>
      <u/>
      <sz val="10"/>
      <color rgb="FFFF0000"/>
      <name val="Arial"/>
      <family val="2"/>
    </font>
  </fonts>
  <fills count="6">
    <fill>
      <patternFill patternType="none"/>
    </fill>
    <fill>
      <patternFill patternType="gray125"/>
    </fill>
    <fill>
      <patternFill patternType="solid">
        <fgColor rgb="FF262626"/>
        <bgColor rgb="FF262626"/>
      </patternFill>
    </fill>
    <fill>
      <patternFill patternType="solid">
        <fgColor rgb="FFFFE699"/>
        <bgColor rgb="FFFFE699"/>
      </patternFill>
    </fill>
    <fill>
      <patternFill patternType="solid">
        <fgColor rgb="FFD9D9D9"/>
        <bgColor rgb="FFD9D9D9"/>
      </patternFill>
    </fill>
    <fill>
      <patternFill patternType="solid">
        <fgColor rgb="FFD9D9D9"/>
        <bgColor indexed="64"/>
      </patternFill>
    </fill>
  </fills>
  <borders count="5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right style="thin">
        <color rgb="FF000000"/>
      </right>
      <top style="thin">
        <color rgb="FF000000"/>
      </top>
      <bottom style="thin">
        <color indexed="64"/>
      </bottom>
      <diagonal/>
    </border>
    <border>
      <left/>
      <right/>
      <top style="thin">
        <color indexed="64"/>
      </top>
      <bottom style="thin">
        <color rgb="FF000000"/>
      </bottom>
      <diagonal/>
    </border>
    <border>
      <left/>
      <right/>
      <top style="thin">
        <color rgb="FF000000"/>
      </top>
      <bottom style="thin">
        <color indexed="64"/>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thin">
        <color indexed="64"/>
      </top>
      <bottom style="thin">
        <color rgb="FF000000"/>
      </bottom>
      <diagonal/>
    </border>
    <border>
      <left style="hair">
        <color rgb="FF000000"/>
      </left>
      <right style="hair">
        <color rgb="FF000000"/>
      </right>
      <top style="thin">
        <color rgb="FF000000"/>
      </top>
      <bottom style="thin">
        <color indexed="64"/>
      </bottom>
      <diagonal/>
    </border>
    <border>
      <left style="thin">
        <color rgb="FF000000"/>
      </left>
      <right style="thin">
        <color rgb="FF000000"/>
      </right>
      <top style="hair">
        <color rgb="FF000000"/>
      </top>
      <bottom style="hair">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style="hair">
        <color rgb="FF000000"/>
      </left>
      <right style="hair">
        <color rgb="FF000000"/>
      </right>
      <top style="medium">
        <color rgb="FF000000"/>
      </top>
      <bottom style="hair">
        <color rgb="FF000000"/>
      </bottom>
      <diagonal/>
    </border>
    <border>
      <left style="hair">
        <color rgb="FF000000"/>
      </left>
      <right/>
      <top style="medium">
        <color rgb="FF000000"/>
      </top>
      <bottom style="hair">
        <color rgb="FF000000"/>
      </bottom>
      <diagonal/>
    </border>
    <border>
      <left style="thin">
        <color rgb="FF000000"/>
      </left>
      <right style="thin">
        <color rgb="FF000000"/>
      </right>
      <top style="medium">
        <color rgb="FF000000"/>
      </top>
      <bottom style="hair">
        <color rgb="FF000000"/>
      </bottom>
      <diagonal/>
    </border>
    <border>
      <left style="hair">
        <color rgb="FF000000"/>
      </left>
      <right style="hair">
        <color rgb="FF000000"/>
      </right>
      <top style="hair">
        <color rgb="FF000000"/>
      </top>
      <bottom style="medium">
        <color rgb="FF000000"/>
      </bottom>
      <diagonal/>
    </border>
    <border>
      <left style="hair">
        <color rgb="FF000000"/>
      </left>
      <right/>
      <top style="hair">
        <color rgb="FF000000"/>
      </top>
      <bottom style="medium">
        <color rgb="FF000000"/>
      </bottom>
      <diagonal/>
    </border>
    <border>
      <left style="thin">
        <color rgb="FF000000"/>
      </left>
      <right style="thin">
        <color rgb="FF000000"/>
      </right>
      <top style="hair">
        <color rgb="FF000000"/>
      </top>
      <bottom style="medium">
        <color rgb="FF000000"/>
      </bottom>
      <diagonal/>
    </border>
    <border>
      <left/>
      <right/>
      <top style="medium">
        <color rgb="FF000000"/>
      </top>
      <bottom style="thin">
        <color indexed="64"/>
      </bottom>
      <diagonal/>
    </border>
    <border>
      <left style="medium">
        <color indexed="64"/>
      </left>
      <right style="hair">
        <color rgb="FF000000"/>
      </right>
      <top style="medium">
        <color indexed="64"/>
      </top>
      <bottom style="thin">
        <color rgb="FF000000"/>
      </bottom>
      <diagonal/>
    </border>
    <border>
      <left style="hair">
        <color rgb="FF000000"/>
      </left>
      <right/>
      <top style="medium">
        <color indexed="64"/>
      </top>
      <bottom style="thin">
        <color rgb="FF000000"/>
      </bottom>
      <diagonal/>
    </border>
    <border>
      <left style="thin">
        <color rgb="FF000000"/>
      </left>
      <right style="thin">
        <color rgb="FF000000"/>
      </right>
      <top style="medium">
        <color indexed="64"/>
      </top>
      <bottom/>
      <diagonal/>
    </border>
    <border>
      <left/>
      <right style="medium">
        <color indexed="64"/>
      </right>
      <top style="medium">
        <color indexed="64"/>
      </top>
      <bottom/>
      <diagonal/>
    </border>
    <border>
      <left style="medium">
        <color indexed="64"/>
      </left>
      <right/>
      <top style="thin">
        <color rgb="FF000000"/>
      </top>
      <bottom/>
      <diagonal/>
    </border>
    <border>
      <left/>
      <right style="medium">
        <color indexed="64"/>
      </right>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hair">
        <color rgb="FF000000"/>
      </right>
      <top style="medium">
        <color rgb="FF000000"/>
      </top>
      <bottom style="hair">
        <color rgb="FF000000"/>
      </bottom>
      <diagonal/>
    </border>
    <border>
      <left/>
      <right style="medium">
        <color indexed="64"/>
      </right>
      <top style="medium">
        <color rgb="FF000000"/>
      </top>
      <bottom style="hair">
        <color rgb="FF000000"/>
      </bottom>
      <diagonal/>
    </border>
    <border>
      <left style="medium">
        <color indexed="64"/>
      </left>
      <right style="hair">
        <color rgb="FF000000"/>
      </right>
      <top style="hair">
        <color rgb="FF000000"/>
      </top>
      <bottom style="hair">
        <color rgb="FF000000"/>
      </bottom>
      <diagonal/>
    </border>
    <border>
      <left/>
      <right style="medium">
        <color indexed="64"/>
      </right>
      <top style="hair">
        <color rgb="FF000000"/>
      </top>
      <bottom style="hair">
        <color rgb="FF000000"/>
      </bottom>
      <diagonal/>
    </border>
    <border>
      <left style="medium">
        <color indexed="64"/>
      </left>
      <right style="hair">
        <color rgb="FF000000"/>
      </right>
      <top style="hair">
        <color rgb="FF000000"/>
      </top>
      <bottom style="medium">
        <color rgb="FF000000"/>
      </bottom>
      <diagonal/>
    </border>
    <border>
      <left/>
      <right style="medium">
        <color indexed="64"/>
      </right>
      <top style="hair">
        <color rgb="FF000000"/>
      </top>
      <bottom style="medium">
        <color rgb="FF000000"/>
      </bottom>
      <diagonal/>
    </border>
    <border>
      <left style="medium">
        <color indexed="64"/>
      </left>
      <right/>
      <top style="medium">
        <color rgb="FF000000"/>
      </top>
      <bottom style="thin">
        <color indexed="64"/>
      </bottom>
      <diagonal/>
    </border>
    <border>
      <left/>
      <right style="medium">
        <color indexed="64"/>
      </right>
      <top style="medium">
        <color rgb="FF000000"/>
      </top>
      <bottom style="thin">
        <color indexed="64"/>
      </bottom>
      <diagonal/>
    </border>
    <border>
      <left style="medium">
        <color indexed="64"/>
      </left>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medium">
        <color indexed="64"/>
      </left>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0" fontId="1" fillId="0" borderId="0"/>
    <xf numFmtId="0" fontId="2" fillId="0" borderId="0"/>
    <xf numFmtId="0" fontId="3" fillId="0" borderId="0"/>
    <xf numFmtId="0" fontId="4" fillId="0" borderId="0">
      <alignment horizontal="center"/>
    </xf>
    <xf numFmtId="0" fontId="4" fillId="0" borderId="0">
      <alignment horizontal="center" textRotation="90"/>
    </xf>
    <xf numFmtId="0" fontId="5" fillId="0" borderId="0"/>
    <xf numFmtId="164" fontId="5" fillId="0" borderId="0"/>
    <xf numFmtId="0" fontId="11" fillId="0" borderId="0" applyNumberFormat="0" applyFill="0" applyBorder="0" applyAlignment="0" applyProtection="0">
      <alignment vertical="top"/>
      <protection locked="0"/>
    </xf>
  </cellStyleXfs>
  <cellXfs count="147">
    <xf numFmtId="0" fontId="0" fillId="0" borderId="0" xfId="0"/>
    <xf numFmtId="0" fontId="1" fillId="0" borderId="0" xfId="1" applyAlignment="1">
      <alignment horizontal="center"/>
    </xf>
    <xf numFmtId="0" fontId="6" fillId="0" borderId="0" xfId="1" applyFont="1" applyAlignment="1">
      <alignment horizontal="right"/>
    </xf>
    <xf numFmtId="0" fontId="1" fillId="0" borderId="0" xfId="1"/>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9" fillId="0" borderId="3" xfId="1" applyFont="1" applyBorder="1" applyAlignment="1">
      <alignment textRotation="45"/>
    </xf>
    <xf numFmtId="0" fontId="9" fillId="0" borderId="4" xfId="1" applyFont="1" applyBorder="1" applyAlignment="1">
      <alignment textRotation="45"/>
    </xf>
    <xf numFmtId="0" fontId="9" fillId="0" borderId="2" xfId="1" applyFont="1" applyBorder="1" applyAlignment="1">
      <alignment textRotation="45"/>
    </xf>
    <xf numFmtId="0" fontId="8" fillId="0" borderId="3" xfId="1" applyFont="1" applyBorder="1" applyAlignment="1">
      <alignment horizontal="center" vertical="center"/>
    </xf>
    <xf numFmtId="0" fontId="15" fillId="3" borderId="6" xfId="1" applyFont="1" applyFill="1" applyBorder="1" applyAlignment="1">
      <alignment horizontal="center" vertical="top" wrapText="1"/>
    </xf>
    <xf numFmtId="0" fontId="16" fillId="3" borderId="8" xfId="1" applyFont="1" applyFill="1" applyBorder="1" applyAlignment="1">
      <alignment horizontal="center"/>
    </xf>
    <xf numFmtId="0" fontId="1" fillId="4" borderId="1" xfId="1" applyFill="1" applyBorder="1" applyAlignment="1">
      <alignment horizontal="center"/>
    </xf>
    <xf numFmtId="0" fontId="1" fillId="4" borderId="1" xfId="1" applyFill="1" applyBorder="1"/>
    <xf numFmtId="0" fontId="1" fillId="4" borderId="1" xfId="1" applyFont="1" applyFill="1" applyBorder="1" applyAlignment="1">
      <alignment horizontal="center" vertical="center"/>
    </xf>
    <xf numFmtId="0" fontId="1" fillId="4" borderId="1" xfId="1" applyFont="1" applyFill="1" applyBorder="1"/>
    <xf numFmtId="0" fontId="1" fillId="0" borderId="1" xfId="1" applyBorder="1" applyAlignment="1">
      <alignment horizontal="center"/>
    </xf>
    <xf numFmtId="0" fontId="1" fillId="0" borderId="1" xfId="1" applyFill="1" applyBorder="1"/>
    <xf numFmtId="0" fontId="1" fillId="0" borderId="1" xfId="1" applyFont="1" applyFill="1" applyBorder="1" applyAlignment="1">
      <alignment horizontal="center" vertical="center"/>
    </xf>
    <xf numFmtId="0" fontId="1" fillId="0" borderId="1" xfId="1" applyBorder="1"/>
    <xf numFmtId="0" fontId="20" fillId="0" borderId="1" xfId="1" applyFont="1" applyFill="1" applyBorder="1"/>
    <xf numFmtId="0" fontId="20" fillId="4" borderId="1" xfId="1" applyFont="1" applyFill="1" applyBorder="1"/>
    <xf numFmtId="0" fontId="1" fillId="0" borderId="9" xfId="1" applyBorder="1" applyAlignment="1">
      <alignment horizontal="center"/>
    </xf>
    <xf numFmtId="0" fontId="1" fillId="0" borderId="10" xfId="1" applyFill="1" applyBorder="1"/>
    <xf numFmtId="0" fontId="21" fillId="0" borderId="1" xfId="1" applyFont="1" applyFill="1" applyBorder="1" applyAlignment="1">
      <alignment horizontal="center"/>
    </xf>
    <xf numFmtId="0" fontId="22" fillId="0" borderId="1" xfId="1" applyFont="1" applyFill="1" applyBorder="1"/>
    <xf numFmtId="0" fontId="1" fillId="4" borderId="11" xfId="1" applyFill="1" applyBorder="1" applyAlignment="1">
      <alignment horizontal="center"/>
    </xf>
    <xf numFmtId="0" fontId="1" fillId="4" borderId="12" xfId="1" applyFill="1" applyBorder="1"/>
    <xf numFmtId="0" fontId="1" fillId="4" borderId="13" xfId="1" applyFill="1" applyBorder="1"/>
    <xf numFmtId="0" fontId="1" fillId="0" borderId="11" xfId="1" applyBorder="1" applyAlignment="1">
      <alignment horizontal="center"/>
    </xf>
    <xf numFmtId="0" fontId="24" fillId="0" borderId="0" xfId="1" applyFont="1" applyFill="1" applyBorder="1" applyAlignment="1">
      <alignment horizontal="right"/>
    </xf>
    <xf numFmtId="0" fontId="1" fillId="0" borderId="0" xfId="1" applyFill="1" applyBorder="1"/>
    <xf numFmtId="0" fontId="18" fillId="0" borderId="0" xfId="1" applyFont="1" applyFill="1" applyBorder="1" applyAlignment="1">
      <alignment horizontal="center"/>
    </xf>
    <xf numFmtId="0" fontId="18" fillId="0" borderId="0" xfId="1" applyFont="1" applyBorder="1" applyAlignment="1"/>
    <xf numFmtId="0" fontId="18" fillId="0" borderId="14" xfId="1" applyFont="1" applyBorder="1" applyAlignment="1"/>
    <xf numFmtId="0" fontId="2" fillId="0" borderId="0" xfId="2"/>
    <xf numFmtId="0" fontId="26" fillId="0" borderId="5" xfId="1" applyFont="1" applyBorder="1" applyAlignment="1">
      <alignment horizontal="center" vertical="center"/>
    </xf>
    <xf numFmtId="0" fontId="28" fillId="0" borderId="12" xfId="1" applyFont="1" applyBorder="1" applyAlignment="1">
      <alignment horizontal="center" vertical="center"/>
    </xf>
    <xf numFmtId="0" fontId="22" fillId="4" borderId="1" xfId="1" applyFont="1" applyFill="1" applyBorder="1"/>
    <xf numFmtId="0" fontId="1" fillId="4" borderId="1" xfId="1" applyFill="1" applyBorder="1" applyAlignment="1">
      <alignment horizontal="justify"/>
    </xf>
    <xf numFmtId="0" fontId="18" fillId="3" borderId="6" xfId="1" applyFont="1" applyFill="1" applyBorder="1" applyAlignment="1">
      <alignment horizontal="center"/>
    </xf>
    <xf numFmtId="0" fontId="1" fillId="0" borderId="0" xfId="1" applyBorder="1"/>
    <xf numFmtId="0" fontId="7" fillId="0" borderId="0" xfId="1" applyFont="1" applyAlignment="1">
      <alignment horizontal="centerContinuous"/>
    </xf>
    <xf numFmtId="0" fontId="6" fillId="0" borderId="0" xfId="1" applyFont="1" applyAlignment="1">
      <alignment horizontal="centerContinuous"/>
    </xf>
    <xf numFmtId="0" fontId="7" fillId="0" borderId="0" xfId="1" applyFont="1" applyFill="1" applyBorder="1" applyAlignment="1">
      <alignment horizontal="centerContinuous"/>
    </xf>
    <xf numFmtId="0" fontId="1" fillId="0" borderId="0" xfId="1" applyAlignment="1">
      <alignment horizontal="centerContinuous"/>
    </xf>
    <xf numFmtId="0" fontId="30" fillId="0" borderId="0" xfId="1" applyFont="1"/>
    <xf numFmtId="0" fontId="30" fillId="0" borderId="0" xfId="1" applyFont="1" applyAlignment="1">
      <alignment horizontal="centerContinuous"/>
    </xf>
    <xf numFmtId="0" fontId="30" fillId="0" borderId="0" xfId="1" applyFont="1" applyFill="1" applyBorder="1" applyAlignment="1">
      <alignment horizontal="centerContinuous"/>
    </xf>
    <xf numFmtId="0" fontId="23" fillId="4" borderId="19" xfId="1" applyFont="1" applyFill="1" applyBorder="1" applyAlignment="1">
      <alignment horizontal="right" indent="1"/>
    </xf>
    <xf numFmtId="0" fontId="23" fillId="4" borderId="20" xfId="1" applyFont="1" applyFill="1" applyBorder="1" applyAlignment="1">
      <alignment horizontal="right" indent="1"/>
    </xf>
    <xf numFmtId="0" fontId="15" fillId="0" borderId="0" xfId="1" applyFont="1" applyFill="1" applyBorder="1" applyAlignment="1">
      <alignment horizontal="right" indent="1"/>
    </xf>
    <xf numFmtId="0" fontId="31" fillId="2" borderId="10" xfId="8" applyFont="1" applyFill="1" applyBorder="1" applyAlignment="1" applyProtection="1">
      <alignment horizontal="center" vertical="center" wrapText="1"/>
    </xf>
    <xf numFmtId="0" fontId="35" fillId="0" borderId="0" xfId="8" applyFont="1" applyAlignment="1" applyProtection="1"/>
    <xf numFmtId="0" fontId="34" fillId="0" borderId="0" xfId="8" applyFont="1" applyAlignment="1" applyProtection="1">
      <alignment horizontal="left" vertical="center"/>
    </xf>
    <xf numFmtId="0" fontId="48" fillId="0" borderId="21" xfId="8" applyFont="1" applyFill="1" applyBorder="1" applyAlignment="1" applyProtection="1">
      <alignment horizontal="left" vertical="center"/>
    </xf>
    <xf numFmtId="0" fontId="48" fillId="4" borderId="21" xfId="8" applyFont="1" applyFill="1" applyBorder="1" applyAlignment="1" applyProtection="1">
      <alignment horizontal="left" vertical="center"/>
    </xf>
    <xf numFmtId="0" fontId="10" fillId="2" borderId="10" xfId="1" applyFont="1" applyFill="1" applyBorder="1" applyAlignment="1">
      <alignment vertical="center" wrapText="1"/>
    </xf>
    <xf numFmtId="0" fontId="41" fillId="0" borderId="5" xfId="2" applyFont="1" applyFill="1" applyBorder="1" applyAlignment="1">
      <alignment horizontal="center" wrapText="1"/>
    </xf>
    <xf numFmtId="0" fontId="39" fillId="0" borderId="25" xfId="1" applyFont="1" applyFill="1" applyBorder="1" applyAlignment="1">
      <alignment horizontal="center" vertical="center" wrapText="1"/>
    </xf>
    <xf numFmtId="0" fontId="1" fillId="0" borderId="25" xfId="1" applyFont="1" applyFill="1" applyBorder="1" applyAlignment="1">
      <alignment horizontal="left" vertical="center" wrapText="1" indent="1"/>
    </xf>
    <xf numFmtId="0" fontId="38" fillId="4" borderId="25" xfId="1" applyFont="1" applyFill="1" applyBorder="1" applyAlignment="1">
      <alignment horizontal="center" vertical="center" wrapText="1"/>
    </xf>
    <xf numFmtId="0" fontId="1" fillId="4" borderId="25" xfId="1" applyFont="1" applyFill="1" applyBorder="1" applyAlignment="1">
      <alignment horizontal="left" vertical="center" wrapText="1" indent="1"/>
    </xf>
    <xf numFmtId="0" fontId="47" fillId="4" borderId="25" xfId="1" quotePrefix="1" applyFont="1" applyFill="1" applyBorder="1" applyAlignment="1">
      <alignment horizontal="center" vertical="center" wrapText="1"/>
    </xf>
    <xf numFmtId="0" fontId="47" fillId="0" borderId="25" xfId="1" quotePrefix="1" applyFont="1" applyFill="1" applyBorder="1" applyAlignment="1">
      <alignment horizontal="center" vertical="center" wrapText="1"/>
    </xf>
    <xf numFmtId="0" fontId="49" fillId="0" borderId="0" xfId="1" applyFont="1" applyAlignment="1">
      <alignment horizontal="centerContinuous"/>
    </xf>
    <xf numFmtId="0" fontId="43" fillId="5" borderId="21" xfId="0" applyFont="1" applyFill="1" applyBorder="1" applyAlignment="1">
      <alignment horizontal="center" vertical="center"/>
    </xf>
    <xf numFmtId="0" fontId="43" fillId="0" borderId="21" xfId="0" applyFont="1" applyBorder="1" applyAlignment="1">
      <alignment horizontal="center" vertical="center"/>
    </xf>
    <xf numFmtId="0" fontId="29" fillId="3" borderId="26" xfId="1" applyFont="1" applyFill="1" applyBorder="1" applyAlignment="1">
      <alignment horizontal="center" vertical="center" wrapText="1" shrinkToFit="1"/>
    </xf>
    <xf numFmtId="0" fontId="16" fillId="3" borderId="26" xfId="1" applyFont="1" applyFill="1" applyBorder="1" applyAlignment="1">
      <alignment horizontal="center"/>
    </xf>
    <xf numFmtId="0" fontId="33" fillId="0" borderId="27" xfId="2" applyFont="1" applyFill="1" applyBorder="1" applyAlignment="1">
      <alignment horizontal="center" vertical="top" wrapText="1"/>
    </xf>
    <xf numFmtId="166" fontId="29" fillId="0" borderId="27" xfId="0" applyNumberFormat="1" applyFont="1" applyFill="1" applyBorder="1" applyAlignment="1">
      <alignment horizontal="center" vertical="center" wrapText="1"/>
    </xf>
    <xf numFmtId="0" fontId="46" fillId="4" borderId="28" xfId="8" applyFont="1" applyFill="1" applyBorder="1" applyAlignment="1" applyProtection="1">
      <alignment horizontal="left" vertical="center"/>
    </xf>
    <xf numFmtId="0" fontId="38" fillId="4" borderId="30" xfId="1" applyFont="1" applyFill="1" applyBorder="1" applyAlignment="1">
      <alignment horizontal="center" vertical="center" wrapText="1"/>
    </xf>
    <xf numFmtId="0" fontId="1" fillId="4" borderId="30" xfId="1" applyFont="1" applyFill="1" applyBorder="1" applyAlignment="1">
      <alignment horizontal="left" vertical="center" wrapText="1" indent="1"/>
    </xf>
    <xf numFmtId="0" fontId="43" fillId="5" borderId="31" xfId="0" applyFont="1" applyFill="1" applyBorder="1" applyAlignment="1">
      <alignment horizontal="center" vertical="center"/>
    </xf>
    <xf numFmtId="0" fontId="47" fillId="4" borderId="33" xfId="1" quotePrefix="1" applyFont="1" applyFill="1" applyBorder="1" applyAlignment="1">
      <alignment horizontal="center" vertical="center" wrapText="1"/>
    </xf>
    <xf numFmtId="0" fontId="19" fillId="4" borderId="33" xfId="1" applyFont="1" applyFill="1" applyBorder="1" applyAlignment="1">
      <alignment horizontal="left" vertical="center" wrapText="1" indent="1"/>
    </xf>
    <xf numFmtId="0" fontId="0" fillId="0" borderId="34" xfId="0" applyFill="1" applyBorder="1" applyAlignment="1">
      <alignment horizontal="left" indent="1"/>
    </xf>
    <xf numFmtId="165" fontId="1" fillId="0" borderId="34" xfId="1" applyNumberFormat="1" applyFill="1" applyBorder="1" applyAlignment="1">
      <alignment horizontal="right" indent="1"/>
    </xf>
    <xf numFmtId="0" fontId="21" fillId="0" borderId="34" xfId="1" applyFont="1" applyFill="1" applyBorder="1" applyAlignment="1">
      <alignment horizontal="center"/>
    </xf>
    <xf numFmtId="0" fontId="22" fillId="0" borderId="34" xfId="1" applyFont="1" applyFill="1" applyBorder="1"/>
    <xf numFmtId="165" fontId="36" fillId="4" borderId="29" xfId="1" applyNumberFormat="1" applyFont="1" applyFill="1" applyBorder="1" applyAlignment="1">
      <alignment horizontal="right" vertical="center" indent="1"/>
    </xf>
    <xf numFmtId="165" fontId="36" fillId="0" borderId="22" xfId="1" applyNumberFormat="1" applyFont="1" applyFill="1" applyBorder="1" applyAlignment="1">
      <alignment horizontal="right" vertical="center" indent="1"/>
    </xf>
    <xf numFmtId="165" fontId="36" fillId="4" borderId="22" xfId="1" applyNumberFormat="1" applyFont="1" applyFill="1" applyBorder="1" applyAlignment="1">
      <alignment horizontal="right" vertical="center" indent="1"/>
    </xf>
    <xf numFmtId="165" fontId="44" fillId="4" borderId="22" xfId="1" quotePrefix="1" applyNumberFormat="1" applyFont="1" applyFill="1" applyBorder="1" applyAlignment="1">
      <alignment horizontal="right" vertical="center" indent="1"/>
    </xf>
    <xf numFmtId="165" fontId="44" fillId="0" borderId="22" xfId="1" applyNumberFormat="1" applyFont="1" applyFill="1" applyBorder="1" applyAlignment="1">
      <alignment horizontal="right" vertical="center" indent="1"/>
    </xf>
    <xf numFmtId="165" fontId="44" fillId="4" borderId="22" xfId="1" applyNumberFormat="1" applyFont="1" applyFill="1" applyBorder="1" applyAlignment="1">
      <alignment horizontal="right" vertical="center" indent="1"/>
    </xf>
    <xf numFmtId="165" fontId="44" fillId="4" borderId="32" xfId="1" applyNumberFormat="1" applyFont="1" applyFill="1" applyBorder="1" applyAlignment="1">
      <alignment horizontal="right" vertical="center" indent="1"/>
    </xf>
    <xf numFmtId="165" fontId="36" fillId="4" borderId="23" xfId="1" applyNumberFormat="1" applyFont="1" applyFill="1" applyBorder="1" applyAlignment="1">
      <alignment horizontal="right" indent="1"/>
    </xf>
    <xf numFmtId="165" fontId="36" fillId="4" borderId="24" xfId="1" applyNumberFormat="1" applyFont="1" applyFill="1" applyBorder="1" applyAlignment="1">
      <alignment horizontal="right" indent="1"/>
    </xf>
    <xf numFmtId="167" fontId="1" fillId="0" borderId="5" xfId="0" applyNumberFormat="1" applyFont="1" applyFill="1" applyBorder="1" applyAlignment="1">
      <alignment horizontal="center" vertical="top" wrapText="1"/>
    </xf>
    <xf numFmtId="0" fontId="8" fillId="0" borderId="35" xfId="1" applyFont="1" applyFill="1" applyBorder="1" applyAlignment="1">
      <alignment horizontal="center" vertical="center"/>
    </xf>
    <xf numFmtId="0" fontId="8" fillId="0" borderId="36" xfId="1" applyFont="1" applyFill="1" applyBorder="1" applyAlignment="1">
      <alignment horizontal="center" vertical="center" wrapText="1"/>
    </xf>
    <xf numFmtId="0" fontId="8" fillId="0" borderId="36" xfId="1" applyFont="1" applyBorder="1" applyAlignment="1">
      <alignment horizontal="center" vertical="center"/>
    </xf>
    <xf numFmtId="0" fontId="8" fillId="0" borderId="37" xfId="1" applyFont="1" applyBorder="1" applyAlignment="1">
      <alignment horizontal="center" wrapText="1"/>
    </xf>
    <xf numFmtId="167" fontId="8" fillId="0" borderId="37" xfId="1" applyNumberFormat="1" applyFont="1" applyBorder="1" applyAlignment="1">
      <alignment horizontal="center"/>
    </xf>
    <xf numFmtId="0" fontId="8" fillId="0" borderId="38" xfId="1" applyFont="1" applyBorder="1" applyAlignment="1">
      <alignment horizontal="center"/>
    </xf>
    <xf numFmtId="0" fontId="10" fillId="2" borderId="39" xfId="1" applyFont="1" applyFill="1" applyBorder="1" applyAlignment="1">
      <alignment vertical="center" wrapText="1"/>
    </xf>
    <xf numFmtId="0" fontId="32" fillId="0" borderId="40" xfId="1" applyFont="1" applyFill="1" applyBorder="1" applyAlignment="1">
      <alignment horizontal="center" wrapText="1"/>
    </xf>
    <xf numFmtId="0" fontId="15" fillId="3" borderId="41" xfId="1" applyFont="1" applyFill="1" applyBorder="1" applyAlignment="1">
      <alignment horizontal="center" vertical="top" wrapText="1"/>
    </xf>
    <xf numFmtId="0" fontId="32" fillId="0" borderId="42" xfId="1" applyFont="1" applyFill="1" applyBorder="1" applyAlignment="1">
      <alignment horizontal="center" vertical="top" wrapText="1"/>
    </xf>
    <xf numFmtId="0" fontId="15" fillId="4" borderId="43" xfId="1" applyFont="1" applyFill="1" applyBorder="1" applyAlignment="1">
      <alignment horizontal="center" vertical="center"/>
    </xf>
    <xf numFmtId="0" fontId="1" fillId="4" borderId="44" xfId="1" applyFont="1" applyFill="1" applyBorder="1" applyAlignment="1">
      <alignment horizontal="left" vertical="center" wrapText="1" indent="1"/>
    </xf>
    <xf numFmtId="0" fontId="15" fillId="0" borderId="45" xfId="1" applyFont="1" applyBorder="1" applyAlignment="1">
      <alignment horizontal="center" vertical="center"/>
    </xf>
    <xf numFmtId="0" fontId="1" fillId="0" borderId="46" xfId="1" applyFont="1" applyBorder="1" applyAlignment="1">
      <alignment horizontal="left" vertical="center" wrapText="1" indent="1"/>
    </xf>
    <xf numFmtId="0" fontId="15" fillId="4" borderId="45" xfId="1" applyFont="1" applyFill="1" applyBorder="1" applyAlignment="1">
      <alignment horizontal="center" vertical="center"/>
    </xf>
    <xf numFmtId="0" fontId="1" fillId="4" borderId="46" xfId="1" applyFont="1" applyFill="1" applyBorder="1" applyAlignment="1">
      <alignment horizontal="left" vertical="center" wrapText="1" indent="1"/>
    </xf>
    <xf numFmtId="0" fontId="1" fillId="4" borderId="45" xfId="1" applyFill="1" applyBorder="1" applyAlignment="1">
      <alignment horizontal="center" vertical="center"/>
    </xf>
    <xf numFmtId="0" fontId="1" fillId="0" borderId="45" xfId="1" applyBorder="1" applyAlignment="1">
      <alignment horizontal="center" vertical="center"/>
    </xf>
    <xf numFmtId="0" fontId="1" fillId="4" borderId="47" xfId="1" applyFill="1" applyBorder="1" applyAlignment="1">
      <alignment horizontal="center" vertical="center"/>
    </xf>
    <xf numFmtId="0" fontId="1" fillId="4" borderId="48" xfId="1" applyFont="1" applyFill="1" applyBorder="1" applyAlignment="1">
      <alignment horizontal="left" vertical="center" wrapText="1" indent="1"/>
    </xf>
    <xf numFmtId="0" fontId="1" fillId="0" borderId="49" xfId="1" applyBorder="1" applyAlignment="1">
      <alignment horizontal="center"/>
    </xf>
    <xf numFmtId="0" fontId="1" fillId="0" borderId="50" xfId="1" applyBorder="1"/>
    <xf numFmtId="0" fontId="1" fillId="4" borderId="51" xfId="1" applyFill="1" applyBorder="1" applyAlignment="1">
      <alignment horizontal="center"/>
    </xf>
    <xf numFmtId="0" fontId="1" fillId="4" borderId="53" xfId="1" applyFill="1" applyBorder="1" applyAlignment="1">
      <alignment horizontal="center"/>
    </xf>
    <xf numFmtId="0" fontId="1" fillId="0" borderId="55" xfId="1" applyBorder="1" applyAlignment="1">
      <alignment horizontal="center"/>
    </xf>
    <xf numFmtId="0" fontId="18" fillId="0" borderId="40" xfId="1" applyFont="1" applyBorder="1" applyAlignment="1"/>
    <xf numFmtId="0" fontId="15" fillId="0" borderId="55" xfId="1" applyFont="1" applyFill="1" applyBorder="1" applyAlignment="1">
      <alignment horizontal="left" indent="1"/>
    </xf>
    <xf numFmtId="0" fontId="1" fillId="0" borderId="56" xfId="1" applyBorder="1" applyAlignment="1">
      <alignment horizontal="center"/>
    </xf>
    <xf numFmtId="0" fontId="1" fillId="0" borderId="57" xfId="1" applyBorder="1"/>
    <xf numFmtId="0" fontId="18" fillId="4" borderId="17" xfId="1" applyFont="1" applyFill="1" applyBorder="1" applyAlignment="1">
      <alignment horizontal="left" indent="1"/>
    </xf>
    <xf numFmtId="0" fontId="18" fillId="4" borderId="15" xfId="1" applyFont="1" applyFill="1" applyBorder="1" applyAlignment="1">
      <alignment horizontal="left" indent="1"/>
    </xf>
    <xf numFmtId="0" fontId="18" fillId="4" borderId="52" xfId="1" applyFont="1" applyFill="1" applyBorder="1" applyAlignment="1">
      <alignment horizontal="left" indent="1"/>
    </xf>
    <xf numFmtId="0" fontId="18" fillId="4" borderId="18" xfId="1" applyFont="1" applyFill="1" applyBorder="1" applyAlignment="1">
      <alignment horizontal="left" indent="1"/>
    </xf>
    <xf numFmtId="0" fontId="18" fillId="4" borderId="16" xfId="1" applyFont="1" applyFill="1" applyBorder="1" applyAlignment="1">
      <alignment horizontal="left" indent="1"/>
    </xf>
    <xf numFmtId="0" fontId="18" fillId="4" borderId="54" xfId="1" applyFont="1" applyFill="1" applyBorder="1" applyAlignment="1">
      <alignment horizontal="left" indent="1"/>
    </xf>
    <xf numFmtId="0" fontId="1" fillId="0" borderId="0" xfId="1" applyFont="1" applyFill="1" applyBorder="1" applyAlignment="1">
      <alignment vertical="top" wrapText="1"/>
    </xf>
    <xf numFmtId="0" fontId="1" fillId="0" borderId="40" xfId="1" applyFont="1" applyFill="1" applyBorder="1" applyAlignment="1">
      <alignment vertical="top" wrapText="1"/>
    </xf>
    <xf numFmtId="0" fontId="1" fillId="0" borderId="57" xfId="1" applyFont="1" applyFill="1" applyBorder="1" applyAlignment="1">
      <alignment vertical="top" wrapText="1"/>
    </xf>
    <xf numFmtId="0" fontId="1" fillId="0" borderId="58" xfId="1" applyFont="1" applyFill="1" applyBorder="1" applyAlignment="1">
      <alignment vertical="top" wrapText="1"/>
    </xf>
    <xf numFmtId="0" fontId="15" fillId="0" borderId="0" xfId="1" applyFont="1" applyFill="1" applyBorder="1" applyAlignment="1">
      <alignment horizontal="center"/>
    </xf>
    <xf numFmtId="0" fontId="0" fillId="0" borderId="0" xfId="0" applyFill="1" applyBorder="1"/>
    <xf numFmtId="0" fontId="17" fillId="4" borderId="1" xfId="1" applyFont="1" applyFill="1" applyBorder="1" applyAlignment="1">
      <alignment horizontal="center"/>
    </xf>
    <xf numFmtId="0" fontId="17" fillId="0" borderId="1" xfId="1" applyFont="1" applyFill="1" applyBorder="1" applyAlignment="1">
      <alignment horizontal="center"/>
    </xf>
    <xf numFmtId="0" fontId="0" fillId="0" borderId="3" xfId="0" applyFill="1" applyBorder="1"/>
    <xf numFmtId="0" fontId="23" fillId="4" borderId="1" xfId="1" applyFont="1" applyFill="1" applyBorder="1" applyAlignment="1">
      <alignment horizontal="right"/>
    </xf>
    <xf numFmtId="0" fontId="18" fillId="4" borderId="1" xfId="1" applyFont="1" applyFill="1" applyBorder="1" applyAlignment="1">
      <alignment horizontal="center"/>
    </xf>
    <xf numFmtId="0" fontId="14" fillId="3" borderId="8" xfId="1" applyFont="1" applyFill="1" applyBorder="1" applyAlignment="1"/>
    <xf numFmtId="0" fontId="2" fillId="4" borderId="1" xfId="2" applyFont="1" applyFill="1" applyBorder="1" applyAlignment="1">
      <alignment horizontal="center"/>
    </xf>
    <xf numFmtId="0" fontId="2" fillId="0" borderId="1" xfId="2" applyFont="1" applyFill="1" applyBorder="1" applyAlignment="1">
      <alignment horizontal="center"/>
    </xf>
    <xf numFmtId="0" fontId="7" fillId="0" borderId="0" xfId="1" applyFont="1" applyFill="1" applyBorder="1" applyAlignment="1">
      <alignment horizontal="center"/>
    </xf>
    <xf numFmtId="0" fontId="8" fillId="0" borderId="1" xfId="1" applyFont="1" applyFill="1" applyBorder="1" applyAlignment="1">
      <alignment horizontal="center" vertical="center"/>
    </xf>
    <xf numFmtId="0" fontId="10" fillId="2" borderId="5" xfId="1" applyFont="1" applyFill="1" applyBorder="1" applyAlignment="1">
      <alignment horizontal="center" vertical="center" wrapText="1"/>
    </xf>
    <xf numFmtId="0" fontId="12" fillId="0" borderId="1" xfId="2" applyFont="1" applyFill="1" applyBorder="1" applyAlignment="1">
      <alignment horizontal="center" vertical="center" wrapText="1"/>
    </xf>
    <xf numFmtId="0" fontId="25" fillId="0" borderId="1" xfId="1" applyFont="1" applyFill="1" applyBorder="1" applyAlignment="1">
      <alignment horizontal="right" vertical="center" wrapText="1"/>
    </xf>
    <xf numFmtId="0" fontId="27" fillId="3" borderId="7" xfId="1" applyFont="1" applyFill="1" applyBorder="1" applyAlignment="1">
      <alignment horizontal="center" vertical="center" wrapText="1" shrinkToFit="1"/>
    </xf>
  </cellXfs>
  <cellStyles count="9">
    <cellStyle name="Excel Built-in Normal" xfId="1"/>
    <cellStyle name="Excel Built-in Normal 1" xfId="2"/>
    <cellStyle name="Excel_BuiltIn_Hyperlink" xfId="3"/>
    <cellStyle name="Heading" xfId="4"/>
    <cellStyle name="Heading1" xfId="5"/>
    <cellStyle name="Hyperlink" xfId="8" builtinId="8"/>
    <cellStyle name="Normal" xfId="0" builtinId="0" customBuiltin="1"/>
    <cellStyle name="Result" xfId="6"/>
    <cellStyle name="Result2" xfId="7"/>
  </cellStyles>
  <dxfs count="0"/>
  <tableStyles count="0" defaultTableStyle="TableStyleMedium9" defaultPivotStyle="PivotStyleLight16"/>
  <colors>
    <mruColors>
      <color rgb="FF0000FF"/>
      <color rgb="FF009612"/>
      <color rgb="FFD9D9D9"/>
      <color rgb="FF006600"/>
      <color rgb="FF3B3838"/>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Data!A1"/></Relationships>
</file>

<file path=xl/drawings/drawing1.xml><?xml version="1.0" encoding="utf-8"?>
<xdr:wsDr xmlns:xdr="http://schemas.openxmlformats.org/drawingml/2006/spreadsheetDrawing" xmlns:a="http://schemas.openxmlformats.org/drawingml/2006/main">
  <xdr:oneCellAnchor>
    <xdr:from>
      <xdr:col>2</xdr:col>
      <xdr:colOff>515172</xdr:colOff>
      <xdr:row>1</xdr:row>
      <xdr:rowOff>24140</xdr:rowOff>
    </xdr:from>
    <xdr:ext cx="317205" cy="119877"/>
    <xdr:sp macro="" textlink="">
      <xdr:nvSpPr>
        <xdr:cNvPr id="3" name="Left Arrow 2">
          <a:hlinkClick xmlns:r="http://schemas.openxmlformats.org/officeDocument/2006/relationships" r:id="rId1"/>
        </xdr:cNvPr>
        <xdr:cNvSpPr/>
      </xdr:nvSpPr>
      <xdr:spPr>
        <a:xfrm>
          <a:off x="515172" y="24140"/>
          <a:ext cx="317205" cy="119877"/>
        </a:xfrm>
        <a:custGeom>
          <a:avLst>
            <a:gd name="f0" fmla="val 50000"/>
            <a:gd name="f1" fmla="val 48077"/>
          </a:avLst>
          <a:gdLst>
            <a:gd name="f2" fmla="val w"/>
            <a:gd name="f3" fmla="val h"/>
            <a:gd name="f4" fmla="val 0"/>
            <a:gd name="f5" fmla="val 21600"/>
            <a:gd name="f6" fmla="val 10800"/>
            <a:gd name="f7" fmla="*/ f2 1 21600"/>
            <a:gd name="f8" fmla="*/ f3 1 21600"/>
            <a:gd name="f9" fmla="pin 0 f0 21600"/>
            <a:gd name="f10" fmla="pin 0 f1 10800"/>
            <a:gd name="f11" fmla="val f10"/>
            <a:gd name="f12" fmla="val f9"/>
            <a:gd name="f13" fmla="+- 21600 0 f10"/>
            <a:gd name="f14" fmla="*/ f9 f7 1"/>
            <a:gd name="f15" fmla="*/ f10 f8 1"/>
            <a:gd name="f16" fmla="*/ 21600 f7 1"/>
            <a:gd name="f17" fmla="*/ f12 f11 1"/>
            <a:gd name="f18" fmla="*/ f13 f8 1"/>
            <a:gd name="f19" fmla="*/ f11 f8 1"/>
            <a:gd name="f20" fmla="*/ f17 1 10800"/>
            <a:gd name="f21" fmla="+- f12 0 f20"/>
            <a:gd name="f22" fmla="*/ f21 f7 1"/>
          </a:gdLst>
          <a:ahLst>
            <a:ahXY gdRefX="f0" minX="f4" maxX="f5" gdRefY="f1" minY="f4" maxY="f6">
              <a:pos x="f14" y="f15"/>
            </a:ahXY>
          </a:ahLst>
          <a:cxnLst>
            <a:cxn ang="3cd4">
              <a:pos x="hc" y="t"/>
            </a:cxn>
            <a:cxn ang="0">
              <a:pos x="r" y="vc"/>
            </a:cxn>
            <a:cxn ang="cd4">
              <a:pos x="hc" y="b"/>
            </a:cxn>
            <a:cxn ang="cd2">
              <a:pos x="l" y="vc"/>
            </a:cxn>
          </a:cxnLst>
          <a:rect l="f22" t="f19" r="f16" b="f18"/>
          <a:pathLst>
            <a:path w="21600" h="21600">
              <a:moveTo>
                <a:pt x="f5" y="f11"/>
              </a:moveTo>
              <a:lnTo>
                <a:pt x="f12" y="f11"/>
              </a:lnTo>
              <a:lnTo>
                <a:pt x="f12" y="f4"/>
              </a:lnTo>
              <a:lnTo>
                <a:pt x="f4" y="f6"/>
              </a:lnTo>
              <a:lnTo>
                <a:pt x="f12" y="f5"/>
              </a:lnTo>
              <a:lnTo>
                <a:pt x="f12" y="f13"/>
              </a:lnTo>
              <a:lnTo>
                <a:pt x="f5" y="f13"/>
              </a:lnTo>
              <a:close/>
            </a:path>
          </a:pathLst>
        </a:custGeom>
        <a:solidFill>
          <a:srgbClr val="5B9BD5"/>
        </a:solidFill>
        <a:ln w="12618">
          <a:solidFill>
            <a:srgbClr val="43729D"/>
          </a:solidFill>
          <a:prstDash val="solid"/>
          <a:miter/>
        </a:ln>
      </xdr:spPr>
      <xdr:txBody>
        <a:bodyPr vert="horz" wrap="none" lIns="89976" tIns="46817" rIns="89976" bIns="46817" anchor="ctr" anchorCtr="0" compatLnSpc="0"/>
        <a:lstStyle/>
        <a:p>
          <a:pPr lvl="0" rtl="0" hangingPunct="0">
            <a:buNone/>
            <a:tabLst/>
          </a:pPr>
          <a:endParaRPr lang="en-US" sz="1200" kern="1200"/>
        </a:p>
      </xdr:txBody>
    </xdr:sp>
    <xdr:clientData/>
  </xdr:oneCellAnchor>
  <xdr:twoCellAnchor editAs="oneCell">
    <xdr:from>
      <xdr:col>1</xdr:col>
      <xdr:colOff>40822</xdr:colOff>
      <xdr:row>2</xdr:row>
      <xdr:rowOff>27215</xdr:rowOff>
    </xdr:from>
    <xdr:to>
      <xdr:col>16</xdr:col>
      <xdr:colOff>108858</xdr:colOff>
      <xdr:row>47</xdr:row>
      <xdr:rowOff>153171</xdr:rowOff>
    </xdr:to>
    <xdr:pic>
      <xdr:nvPicPr>
        <xdr:cNvPr id="4" name="Picture 3" descr="WetlandsBoundaryMap1-080.jpg"/>
        <xdr:cNvPicPr>
          <a:picLocks noChangeAspect="1"/>
        </xdr:cNvPicPr>
      </xdr:nvPicPr>
      <xdr:blipFill>
        <a:blip xmlns:r="http://schemas.openxmlformats.org/officeDocument/2006/relationships" r:embed="rId2" cstate="print"/>
        <a:stretch>
          <a:fillRect/>
        </a:stretch>
      </xdr:blipFill>
      <xdr:spPr>
        <a:xfrm>
          <a:off x="40822" y="231322"/>
          <a:ext cx="12749893" cy="93107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maps/uSDh56vbqJQimZ1s7" TargetMode="External"/><Relationship Id="rId7" Type="http://schemas.openxmlformats.org/officeDocument/2006/relationships/printerSettings" Target="../printerSettings/printerSettings1.bin"/><Relationship Id="rId2" Type="http://schemas.openxmlformats.org/officeDocument/2006/relationships/hyperlink" Target="https://goo.gl/maps/7gKL2rYvoJMy7CTj8" TargetMode="External"/><Relationship Id="rId1" Type="http://schemas.openxmlformats.org/officeDocument/2006/relationships/hyperlink" Target="https://goo.gl/maps/9MD7FouHN3NUJtaj9" TargetMode="External"/><Relationship Id="rId6" Type="http://schemas.openxmlformats.org/officeDocument/2006/relationships/hyperlink" Target="https://goo.gl/maps/eMCYzoJxsYvK9jSm6" TargetMode="External"/><Relationship Id="rId5" Type="http://schemas.openxmlformats.org/officeDocument/2006/relationships/hyperlink" Target="https://goo.gl/maps/fuCa9VciMHLq8rM67" TargetMode="External"/><Relationship Id="rId4" Type="http://schemas.openxmlformats.org/officeDocument/2006/relationships/hyperlink" Target="https://goo.gl/maps/cG4wMCY7yG54uqD2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ogle.com/maps/place/28&#176;11'58.7%22N+81&#176;09'05.8%22W/@28.1996427,-81.153808,1200m/data=!3m2!1e3!4b1!4m5!3m4!1s0x0:0x0!8m2!3d28.199638!4d-81.151614" TargetMode="External"/><Relationship Id="rId13" Type="http://schemas.openxmlformats.org/officeDocument/2006/relationships/hyperlink" Target="https://www.google.com/maps/place/28&#176;11'39.5%22N+81&#176;09'19.9%22W/@28.1943197,-81.15773,1200m/data=!3m2!1e3!4b1!4m5!3m4!1s0x0:0x0!8m2!3d28.194315!4d-81.155536" TargetMode="External"/><Relationship Id="rId18" Type="http://schemas.openxmlformats.org/officeDocument/2006/relationships/hyperlink" Target="https://www.google.com/maps/place/28&#176;11'43.2%22N+81&#176;08'57.1%22W/@28.1953317,-81.1514,1200m/data=!3m2!1e3!4b1!4m5!3m4!1s0x0:0x0!8m2!3d28.195327!4d-81.149206" TargetMode="External"/><Relationship Id="rId26" Type="http://schemas.openxmlformats.org/officeDocument/2006/relationships/hyperlink" Target="https://www.google.com/maps/place/28&#176;11'35.9%22N+81&#176;08'23.7%22W/@28.1933127,-81.1421,1200m/data=!3m2!1e3!4b1!4m5!3m4!1s0x0:0x0!8m2!3d28.193308!4d-81.139906" TargetMode="External"/><Relationship Id="rId39" Type="http://schemas.openxmlformats.org/officeDocument/2006/relationships/hyperlink" Target="https://www.google.com/maps/place/28&#176;11'51.9%22N+81&#176;08'02.1%22W/@28.1973526,-81.1342408,377m/data=!3m1!1e3!4m5!3m4!1s0x0:0x0!8m2!3d28.197739!4d-81.133919" TargetMode="External"/><Relationship Id="rId3" Type="http://schemas.openxmlformats.org/officeDocument/2006/relationships/hyperlink" Target="https://www.google.com/maps/place/28&#176;11'52.1%22N+81&#176;09'29.1%22W/@28.1978056,-81.160272,1314m/data=!3m2!1e3!4b1!4m5!3m4!1s0x0:0x0!8m2!3d28.197808!4d-81.158075" TargetMode="External"/><Relationship Id="rId21" Type="http://schemas.openxmlformats.org/officeDocument/2006/relationships/hyperlink" Target="https://www.google.com/maps/place/28&#176;11'52.7%22N+81&#176;08'37.3%22W/@28.1979647,-81.145887,1200m/data=!3m2!1e3!4b1!4m5!3m4!1s0x0:0x0!8m2!3d28.19796!4d-81.143693" TargetMode="External"/><Relationship Id="rId34" Type="http://schemas.openxmlformats.org/officeDocument/2006/relationships/hyperlink" Target="https://www.google.com/maps/place/28&#176;12'18.9%22N+81&#176;08'14.0%22W/@28.2052617,-81.139406,1200m/data=!3m2!1e3!4b1!4m5!3m4!1s0x0:0x0!8m2!3d28.205257!4d-81.137212" TargetMode="External"/><Relationship Id="rId42" Type="http://schemas.openxmlformats.org/officeDocument/2006/relationships/hyperlink" Target="https://www.google.com/maps/place/28&#176;11'33.5%22N+81&#176;08'16.1%22W/@28.192636,-81.1394883,1314m/data=!3m2!1e3!4b1!4m5!3m4!1s0x0:0x0!8m2!3d28.192636!4d-81.137814" TargetMode="External"/><Relationship Id="rId7" Type="http://schemas.openxmlformats.org/officeDocument/2006/relationships/hyperlink" Target="https://www.google.com/maps/place/28&#176;12'13.2%22N+81&#176;09'02.6%22W/@28.2036627,-81.152925,1200m/data=!3m2!1e3!4b1!4m5!3m4!1s0x0:0x0!8m2!3d28.203658!4d-81.150731" TargetMode="External"/><Relationship Id="rId12" Type="http://schemas.openxmlformats.org/officeDocument/2006/relationships/hyperlink" Target="https://www.google.com/maps/place/28&#176;11'44.3%22N+81&#176;09'17.7%22W/@28.1956437,-81.157118,1200m/data=!3m2!1e3!4b1!4m5!3m4!1s0x0:0x0!8m2!3d28.195639!4d-81.154924" TargetMode="External"/><Relationship Id="rId17" Type="http://schemas.openxmlformats.org/officeDocument/2006/relationships/hyperlink" Target="https://www.google.com/maps/place/28&#176;11'39.4%22N+81&#176;09'01.0%22W/@28.1942817,-81.152484,1200m/data=!3m2!1e3!4b1!4m5!3m4!1s0x0:0x0!8m2!3d28.194277!4d-81.15029" TargetMode="External"/><Relationship Id="rId25" Type="http://schemas.openxmlformats.org/officeDocument/2006/relationships/hyperlink" Target="https://www.google.com/maps/place/28&#176;11'35.9%22N+81&#176;08'23.7%22W/@28.1933127,-81.1421,1200m/data=!3m2!1e3!4b1!4m5!3m4!1s0x0:0x0!8m2!3d28.193308!4d-81.139906" TargetMode="External"/><Relationship Id="rId33" Type="http://schemas.openxmlformats.org/officeDocument/2006/relationships/hyperlink" Target="https://www.google.com/maps/place/28&#176;12'11.9%22N+81&#176;08'09.0%22W/@28.2033237,-81.138033,1200m/data=!3m2!1e3!4b1!4m5!3m4!1s0x0:0x0!8m2!3d28.203319!4d-81.135839" TargetMode="External"/><Relationship Id="rId38" Type="http://schemas.openxmlformats.org/officeDocument/2006/relationships/hyperlink" Target="https://www.google.com/maps/place/28&#176;11'59.2%22N+81&#176;08'05.7%22W/@28.1997767,-81.1371,1200m/data=!3m2!1e3!4b1!4m5!3m4!1s0x0:0x0!8m2!3d28.199772!4d-81.134906" TargetMode="External"/><Relationship Id="rId46" Type="http://schemas.openxmlformats.org/officeDocument/2006/relationships/hyperlink" Target="https://www.google.com/maps/place/28&#176;11'23.9%22N+81&#176;08'24.6%22W/@28.1899722,-81.1423554,1314m/data=!3m2!1e3!4b1!4m5!3m4!1s0x0:0x0!8m2!3d28.189976!4d-81.140163" TargetMode="External"/><Relationship Id="rId2" Type="http://schemas.openxmlformats.org/officeDocument/2006/relationships/hyperlink" Target="https://www.google.com/maps/place/28&#176;11'50.1%22N+81&#176;09'34.4%22W/@28.19725,-81.1617443,1314m/data=!3m2!1e3!4b1!4m5!3m4!1s0x0:0x0!8m2!3d28.197251!4d-81.159549" TargetMode="External"/><Relationship Id="rId16" Type="http://schemas.openxmlformats.org/officeDocument/2006/relationships/hyperlink" Target="https://www.google.com/maps/place/28&#176;11'38.1%22N+81&#176;09'10.5%22W/@28.1939227,-81.155113,1200m/data=!3m2!1e3!4b1!4m5!3m4!1s0x0:0x0!8m2!3d28.193918!4d-81.152919" TargetMode="External"/><Relationship Id="rId20" Type="http://schemas.openxmlformats.org/officeDocument/2006/relationships/hyperlink" Target="https://www.google.com/maps/place/28&#176;11'57.5%22N+81&#176;08'43.2%22W/@28.1992977,-81.147518,1200m/data=!3m2!1e3!4b1!4m5!3m4!1s0x0:0x0!8m2!3d28.199293!4d-81.145324" TargetMode="External"/><Relationship Id="rId29" Type="http://schemas.openxmlformats.org/officeDocument/2006/relationships/hyperlink" Target="https://www.google.com/maps/place/28&#176;12'01.9%22N+81&#176;08'19.1%22W/@28.2005257,-81.140843,1200m/data=!3m2!1e3!4b1!4m5!3m4!1s0x0:0x0!8m2!3d28.200521!4d-81.138649" TargetMode="External"/><Relationship Id="rId41" Type="http://schemas.openxmlformats.org/officeDocument/2006/relationships/hyperlink" Target="https://www.google.com/maps/place/28&#176;11'45.4%22N+81&#176;08'05.6%22W/@28.1959567,-81.137089,1200m/data=!3m2!1e3!4b1!4m5!3m4!1s0x0:0x0!8m2!3d28.195952!4d-81.134895" TargetMode="External"/><Relationship Id="rId1" Type="http://schemas.openxmlformats.org/officeDocument/2006/relationships/hyperlink" Target="https://www.google.com/maps/place/28&#176;11'49.2%22N+81&#176;09'45.9%22W/@28.197,-81.1649387,1314m/data=!3m2!1e3!4b1!4m5!3m4!1s0x0:0x0!8m2!3d28.19701!4d-81.162758" TargetMode="External"/><Relationship Id="rId6" Type="http://schemas.openxmlformats.org/officeDocument/2006/relationships/hyperlink" Target="https://www.google.com/maps/place/28&#176;12'09.5%22N+81&#176;09'18.4%22W/@28.2026389,-81.1572998,1314m/data=!3m2!1e3!4b1!4m5!3m4!1s0x0:0x0!8m2!3d28.202637!4d-81.155108" TargetMode="External"/><Relationship Id="rId11" Type="http://schemas.openxmlformats.org/officeDocument/2006/relationships/hyperlink" Target="https://www.google.com/maps/place/28&#176;12'09.9%22N+81&#176;08'36.7%22W/@28.2027467,-81.145714,1200m/data=!3m2!1e3!4b1!4m5!3m4!1s0x0:0x0!8m2!3d28.202742!4d-81.14352" TargetMode="External"/><Relationship Id="rId24" Type="http://schemas.openxmlformats.org/officeDocument/2006/relationships/hyperlink" Target="https://www.google.com/maps/place/28&#176;11'35.9%22N+81&#176;08'31.0%22W/@28.1933127,-81.144128,1200m/data=!3m2!1e3!4b1!4m5!3m4!1s0x0:0x0!8m2!3d28.193308!4d-81.141934" TargetMode="External"/><Relationship Id="rId32" Type="http://schemas.openxmlformats.org/officeDocument/2006/relationships/hyperlink" Target="https://www.google.com/maps/place/28&#176;12'08.1%22N+81&#176;08'15.4%22W/@28.2022557,-81.139814,1200m/data=!3m2!1e3!4b1!4m5!3m4!1s0x0:0x0!8m2!3d28.202251!4d-81.13762" TargetMode="External"/><Relationship Id="rId37" Type="http://schemas.openxmlformats.org/officeDocument/2006/relationships/hyperlink" Target="https://www.google.com/maps/place/28&#176;12'05.8%22N+81&#176;08'06.5%22W/@28.2016207,-81.137347,1200m/data=!3m2!1e3!4b1!4m5!3m4!1s0x0:0x0!8m2!3d28.201616!4d-81.135153" TargetMode="External"/><Relationship Id="rId40" Type="http://schemas.openxmlformats.org/officeDocument/2006/relationships/hyperlink" Target="https://www.google.com/maps/place/28&#176;11'54.0%22N+81&#176;08'10.4%22W/@28.1983487,-81.13843,1200m/data=!3m2!1e3!4b1!4m5!3m4!1s0x0:0x0!8m2!3d28.198344!4d-81.136236" TargetMode="External"/><Relationship Id="rId45" Type="http://schemas.openxmlformats.org/officeDocument/2006/relationships/hyperlink" Target="https://www.google.com/maps/place/28&#176;11'20.9%22N+81&#176;08'51.3%22W/@28.1880417,-81.146853,1200m/data=!3m1!1e3!4m5!3m4!1s0x0:0x0!8m2!3d28.189143!4d-81.147588" TargetMode="External"/><Relationship Id="rId5" Type="http://schemas.openxmlformats.org/officeDocument/2006/relationships/hyperlink" Target="https://www.google.com/maps/place/28&#176;12'12.3%22N+81&#176;09'35.1%22W/@28.2034167,-81.1619387,1314m/data=!3m2!1e3!4b1!4m5!3m4!1s0x0:0x0!8m2!3d28.203412!4d-81.159743" TargetMode="External"/><Relationship Id="rId15" Type="http://schemas.openxmlformats.org/officeDocument/2006/relationships/hyperlink" Target="https://www.google.com/maps/place/28&#176;11'30.0%22N+81&#176;09'07.5%22W/@28.1916717,-81.154265,1200m/data=!3m2!1e3!4b1!4m5!3m4!1s0x0:0x0!8m2!3d28.191667!4d-81.152071" TargetMode="External"/><Relationship Id="rId23" Type="http://schemas.openxmlformats.org/officeDocument/2006/relationships/hyperlink" Target="https://www.google.com/maps/place/28&#176;11'28.1%22N+81&#176;08'35.4%22W/@28.1911377,-81.145351,1200m/data=!3m2!1e3!4b1!4m5!3m4!1s0x0:0x0!8m2!3d28.191133!4d-81.143157" TargetMode="External"/><Relationship Id="rId28" Type="http://schemas.openxmlformats.org/officeDocument/2006/relationships/hyperlink" Target="https://www.google.com/maps/place/28&#176;11'51.7%22N+81&#176;08'16.6%22W/@28.1977083,-81.1399421,1200m/data=!3m2!1e3!4b1!4m5!3m4!1s0x0:0x0!8m2!3d28.197704!4d-81.137944" TargetMode="External"/><Relationship Id="rId36" Type="http://schemas.openxmlformats.org/officeDocument/2006/relationships/hyperlink" Target="https://www.google.com/maps/place/28&#176;12'03.3%22N+81&#176;07'58.7%22W/@28.2009117,-81.135158,1200m/data=!3m2!1e3!4b1!4m5!3m4!1s0x0:0x0!8m2!3d28.200907!4d-81.132964" TargetMode="External"/><Relationship Id="rId10" Type="http://schemas.openxmlformats.org/officeDocument/2006/relationships/hyperlink" Target="https://www.google.com/maps/place/28&#176;12'12.9%22N+81&#176;08'39.7%22W/@28.2035887,-81.1460685,1200m/data=!3m2!1e3!4b1!4m5!3m4!1s0x0:0x0!8m2!3d28.203585!4d-81.144359" TargetMode="External"/><Relationship Id="rId19" Type="http://schemas.openxmlformats.org/officeDocument/2006/relationships/hyperlink" Target="https://www.google.com/maps/place/28&#176;11'55.4%22N+81&#176;08'50.9%22W/@28.1987207,-81.149653,1200m/data=!3m2!1e3!4b1!4m5!3m4!1s0x0:0x0!8m2!3d28.198716!4d-81.147459" TargetMode="External"/><Relationship Id="rId31" Type="http://schemas.openxmlformats.org/officeDocument/2006/relationships/hyperlink" Target="https://www.google.com/maps/place/28&#176;11'36.6%22N+81&#176;08'08.0%22W/@28.1935187,-81.137743,1200m/data=!3m2!1e3!4b1!4m5!3m4!1s0x0:0x0!8m2!3d28.193514!4d-81.135549" TargetMode="External"/><Relationship Id="rId44" Type="http://schemas.openxmlformats.org/officeDocument/2006/relationships/hyperlink" Target="https://www.google.com/maps/place/28&#176;11'16.9%22N+81&#176;08'40.8%22W/@28.1880417,-81.146853,1200m/data=!3m2!1e3!4b1!4m5!3m4!1s0x0:0x0!8m2!3d28.188037!4d-81.144659" TargetMode="External"/><Relationship Id="rId4" Type="http://schemas.openxmlformats.org/officeDocument/2006/relationships/hyperlink" Target="https://www.google.com/maps/place/28&#176;11'41.8%22N+81&#176;09'26.3%22W/@28.1949537,-81.159502,1200m/data=!3m2!1e3!4b1!4m5!3m4!1s0x0:0x0!8m2!3d28.194949!4d-81.157308" TargetMode="External"/><Relationship Id="rId9" Type="http://schemas.openxmlformats.org/officeDocument/2006/relationships/hyperlink" Target="https://www.google.com/maps/place/28&#176;11'58.3%22N+81&#176;09'12.8%22W/@28.1995297,-81.155739,1200m/data=!3m2!1e3!4b1!4m5!3m4!1s0x0:0x0!8m2!3d28.199525!4d-81.153545" TargetMode="External"/><Relationship Id="rId14" Type="http://schemas.openxmlformats.org/officeDocument/2006/relationships/hyperlink" Target="https://www.google.com/maps/place/28&#176;11'34.8%22N+81&#176;09'12.9%22W/@28.1930147,-81.155767,1200m/data=!3m2!1e3!4b1!4m5!3m4!1s0x0:0x0!8m2!3d28.19301!4d-81.153573" TargetMode="External"/><Relationship Id="rId22" Type="http://schemas.openxmlformats.org/officeDocument/2006/relationships/hyperlink" Target="https://www.google.com/maps/place/28&#176;11'34.5%22N+81&#176;08'46.3%22W/@28.1929157,-81.148387,1200m/data=!3m2!1e3!4b1!4m5!3m4!1s0x0:0x0!8m2!3d28.192911!4d-81.146193" TargetMode="External"/><Relationship Id="rId27" Type="http://schemas.openxmlformats.org/officeDocument/2006/relationships/hyperlink" Target="https://www.google.com/maps/place/28&#176;11'41.8%22N+81&#176;08'26.2%22W/@28.1949577,-81.142819,1200m/data=!3m2!1e3!4b1!4m5!3m4!1s0x0:0x0!8m2!3d28.194953!4d-81.140625" TargetMode="External"/><Relationship Id="rId30" Type="http://schemas.openxmlformats.org/officeDocument/2006/relationships/hyperlink" Target="https://www.google.com/maps/place/28&#176;11'44.2%22N+81&#176;08'11.3%22W/@28.1956087,-81.138676,1200m/data=!3m2!1e3!4b1!4m5!3m4!1s0x0:0x0!8m2!3d28.195604!4d-81.136482" TargetMode="External"/><Relationship Id="rId35" Type="http://schemas.openxmlformats.org/officeDocument/2006/relationships/hyperlink" Target="https://www.google.com/maps/place/28&#176;12'22.5%22N+81&#176;07'58.9%22W/@28.2062637,-81.135222,1200m/data=!3m2!1e3!4b1!4m5!3m4!1s0x0:0x0!8m2!3d28.206259!4d-81.133028" TargetMode="External"/><Relationship Id="rId43" Type="http://schemas.openxmlformats.org/officeDocument/2006/relationships/hyperlink" Target="https://www.google.com/maps/place/28&#176;11'13.3%22N+81&#176;08'32.3%22W/@28.1870397,-81.144503,1200m/data=!3m2!1e3!4b1!4m5!3m4!1s0x0:0x0!8m2!3d28.187035!4d-81.142309" TargetMode="External"/></Relationships>
</file>

<file path=xl/worksheets/sheet1.xml><?xml version="1.0" encoding="utf-8"?>
<worksheet xmlns="http://schemas.openxmlformats.org/spreadsheetml/2006/main" xmlns:r="http://schemas.openxmlformats.org/officeDocument/2006/relationships">
  <dimension ref="B1:J36"/>
  <sheetViews>
    <sheetView tabSelected="1" topLeftCell="B3" zoomScaleNormal="100" zoomScaleSheetLayoutView="100" workbookViewId="0">
      <pane xSplit="1" ySplit="4" topLeftCell="C7" activePane="bottomRight" state="frozen"/>
      <selection pane="topRight"/>
      <selection pane="bottomLeft"/>
      <selection pane="bottomRight"/>
    </sheetView>
  </sheetViews>
  <sheetFormatPr defaultRowHeight="14.25"/>
  <cols>
    <col min="1" max="1" width="0" hidden="1" customWidth="1"/>
    <col min="2" max="2" width="1.25" style="3" customWidth="1"/>
    <col min="3" max="3" width="4.75" style="1" customWidth="1"/>
    <col min="4" max="4" width="17.25" style="3" customWidth="1"/>
    <col min="5" max="5" width="7.375" style="3" customWidth="1"/>
    <col min="6" max="7" width="21.625" style="3" customWidth="1"/>
    <col min="8" max="8" width="26.625" style="3" customWidth="1"/>
    <col min="9" max="9" width="1.25" style="3" customWidth="1"/>
    <col min="10" max="10" width="10.625" style="3" customWidth="1"/>
  </cols>
  <sheetData>
    <row r="1" spans="2:10" hidden="1"/>
    <row r="2" spans="2:10" ht="18.75">
      <c r="B2" s="46"/>
      <c r="C2" s="65" t="s">
        <v>45</v>
      </c>
      <c r="D2" s="47"/>
      <c r="E2" s="48"/>
      <c r="F2" s="48"/>
      <c r="G2" s="48"/>
      <c r="H2" s="47"/>
      <c r="I2" s="46"/>
      <c r="J2" s="46"/>
    </row>
    <row r="3" spans="2:10" ht="24" thickBot="1">
      <c r="C3" s="42" t="s">
        <v>71</v>
      </c>
      <c r="D3" s="43"/>
      <c r="E3" s="44"/>
      <c r="F3" s="44"/>
      <c r="G3" s="44"/>
      <c r="H3" s="45"/>
    </row>
    <row r="4" spans="2:10" ht="31.5">
      <c r="C4" s="92" t="s">
        <v>46</v>
      </c>
      <c r="D4" s="93" t="s">
        <v>47</v>
      </c>
      <c r="E4" s="94" t="s">
        <v>3</v>
      </c>
      <c r="F4" s="95" t="s">
        <v>49</v>
      </c>
      <c r="G4" s="96">
        <f ca="1">TODAY()-30</f>
        <v>43824</v>
      </c>
      <c r="H4" s="97" t="s">
        <v>52</v>
      </c>
    </row>
    <row r="5" spans="2:10" ht="30" customHeight="1">
      <c r="C5" s="98"/>
      <c r="D5" s="52" t="s">
        <v>70</v>
      </c>
      <c r="E5" s="57"/>
      <c r="F5" s="58" t="s">
        <v>57</v>
      </c>
      <c r="G5" s="91" t="s">
        <v>74</v>
      </c>
      <c r="H5" s="99" t="s">
        <v>53</v>
      </c>
    </row>
    <row r="6" spans="2:10" ht="30.75" thickBot="1">
      <c r="C6" s="100"/>
      <c r="D6" s="68" t="s">
        <v>48</v>
      </c>
      <c r="E6" s="69"/>
      <c r="F6" s="70" t="s">
        <v>56</v>
      </c>
      <c r="G6" s="71" t="s">
        <v>50</v>
      </c>
      <c r="H6" s="101" t="s">
        <v>54</v>
      </c>
    </row>
    <row r="7" spans="2:10" ht="47.25" customHeight="1">
      <c r="C7" s="102">
        <v>1</v>
      </c>
      <c r="D7" s="72" t="s">
        <v>58</v>
      </c>
      <c r="E7" s="82" t="s">
        <v>75</v>
      </c>
      <c r="F7" s="73" t="s">
        <v>65</v>
      </c>
      <c r="G7" s="74" t="s">
        <v>76</v>
      </c>
      <c r="H7" s="103" t="s">
        <v>77</v>
      </c>
    </row>
    <row r="8" spans="2:10" ht="47.25" customHeight="1">
      <c r="C8" s="104">
        <v>2</v>
      </c>
      <c r="D8" s="55" t="s">
        <v>59</v>
      </c>
      <c r="E8" s="83" t="s">
        <v>75</v>
      </c>
      <c r="F8" s="59" t="s">
        <v>67</v>
      </c>
      <c r="G8" s="60"/>
      <c r="H8" s="105"/>
    </row>
    <row r="9" spans="2:10" ht="47.25" customHeight="1">
      <c r="C9" s="106">
        <v>3</v>
      </c>
      <c r="D9" s="56" t="s">
        <v>60</v>
      </c>
      <c r="E9" s="84" t="s">
        <v>75</v>
      </c>
      <c r="F9" s="61" t="s">
        <v>65</v>
      </c>
      <c r="G9" s="62"/>
      <c r="H9" s="107"/>
    </row>
    <row r="10" spans="2:10" ht="47.25" customHeight="1">
      <c r="C10" s="104">
        <v>4</v>
      </c>
      <c r="D10" s="55" t="s">
        <v>61</v>
      </c>
      <c r="E10" s="83" t="s">
        <v>75</v>
      </c>
      <c r="F10" s="59" t="s">
        <v>66</v>
      </c>
      <c r="G10" s="60"/>
      <c r="H10" s="105"/>
    </row>
    <row r="11" spans="2:10" ht="47.25" customHeight="1">
      <c r="C11" s="106">
        <v>5</v>
      </c>
      <c r="D11" s="56" t="s">
        <v>62</v>
      </c>
      <c r="E11" s="84" t="s">
        <v>75</v>
      </c>
      <c r="F11" s="61" t="s">
        <v>68</v>
      </c>
      <c r="G11" s="62"/>
      <c r="H11" s="107"/>
    </row>
    <row r="12" spans="2:10" ht="47.25" customHeight="1">
      <c r="C12" s="104">
        <v>6</v>
      </c>
      <c r="D12" s="55" t="s">
        <v>63</v>
      </c>
      <c r="E12" s="83" t="s">
        <v>75</v>
      </c>
      <c r="F12" s="59" t="s">
        <v>66</v>
      </c>
      <c r="G12" s="60"/>
      <c r="H12" s="105"/>
    </row>
    <row r="13" spans="2:10" ht="47.25" customHeight="1">
      <c r="C13" s="108">
        <v>7</v>
      </c>
      <c r="D13" s="66" t="s">
        <v>64</v>
      </c>
      <c r="E13" s="85" t="s">
        <v>72</v>
      </c>
      <c r="F13" s="63" t="s">
        <v>69</v>
      </c>
      <c r="G13" s="62"/>
      <c r="H13" s="107"/>
    </row>
    <row r="14" spans="2:10" ht="47.25" customHeight="1">
      <c r="C14" s="109">
        <v>8</v>
      </c>
      <c r="D14" s="67" t="s">
        <v>64</v>
      </c>
      <c r="E14" s="86" t="s">
        <v>72</v>
      </c>
      <c r="F14" s="64" t="s">
        <v>69</v>
      </c>
      <c r="G14" s="60"/>
      <c r="H14" s="105"/>
    </row>
    <row r="15" spans="2:10" ht="47.25" customHeight="1">
      <c r="C15" s="108">
        <v>9</v>
      </c>
      <c r="D15" s="66" t="s">
        <v>64</v>
      </c>
      <c r="E15" s="87" t="s">
        <v>72</v>
      </c>
      <c r="F15" s="63" t="s">
        <v>69</v>
      </c>
      <c r="G15" s="62"/>
      <c r="H15" s="107"/>
    </row>
    <row r="16" spans="2:10" ht="47.25" customHeight="1">
      <c r="C16" s="109">
        <v>10</v>
      </c>
      <c r="D16" s="67" t="s">
        <v>64</v>
      </c>
      <c r="E16" s="86" t="s">
        <v>72</v>
      </c>
      <c r="F16" s="64" t="s">
        <v>69</v>
      </c>
      <c r="G16" s="60"/>
      <c r="H16" s="105"/>
    </row>
    <row r="17" spans="3:8" ht="47.25" customHeight="1">
      <c r="C17" s="108">
        <v>11</v>
      </c>
      <c r="D17" s="66" t="s">
        <v>64</v>
      </c>
      <c r="E17" s="87" t="s">
        <v>72</v>
      </c>
      <c r="F17" s="63" t="s">
        <v>69</v>
      </c>
      <c r="G17" s="62"/>
      <c r="H17" s="107"/>
    </row>
    <row r="18" spans="3:8" ht="47.25" customHeight="1">
      <c r="C18" s="109">
        <v>12</v>
      </c>
      <c r="D18" s="67" t="s">
        <v>64</v>
      </c>
      <c r="E18" s="86" t="s">
        <v>72</v>
      </c>
      <c r="F18" s="64" t="s">
        <v>69</v>
      </c>
      <c r="G18" s="60"/>
      <c r="H18" s="105"/>
    </row>
    <row r="19" spans="3:8" ht="47.25" customHeight="1">
      <c r="C19" s="108">
        <v>13</v>
      </c>
      <c r="D19" s="66" t="s">
        <v>64</v>
      </c>
      <c r="E19" s="87" t="s">
        <v>72</v>
      </c>
      <c r="F19" s="63" t="s">
        <v>69</v>
      </c>
      <c r="G19" s="62"/>
      <c r="H19" s="107"/>
    </row>
    <row r="20" spans="3:8" ht="47.25" customHeight="1" thickBot="1">
      <c r="C20" s="109">
        <v>14</v>
      </c>
      <c r="D20" s="67" t="s">
        <v>64</v>
      </c>
      <c r="E20" s="86" t="s">
        <v>72</v>
      </c>
      <c r="F20" s="64" t="s">
        <v>69</v>
      </c>
      <c r="G20" s="60"/>
      <c r="H20" s="105"/>
    </row>
    <row r="21" spans="3:8" ht="47.25" hidden="1" customHeight="1" thickBot="1">
      <c r="C21" s="110">
        <v>15</v>
      </c>
      <c r="D21" s="75" t="s">
        <v>64</v>
      </c>
      <c r="E21" s="88" t="s">
        <v>72</v>
      </c>
      <c r="F21" s="76" t="s">
        <v>69</v>
      </c>
      <c r="G21" s="77"/>
      <c r="H21" s="111"/>
    </row>
    <row r="22" spans="3:8" ht="7.5" customHeight="1">
      <c r="C22" s="112"/>
      <c r="D22" s="78"/>
      <c r="E22" s="79"/>
      <c r="F22" s="80"/>
      <c r="G22" s="81"/>
      <c r="H22" s="113"/>
    </row>
    <row r="23" spans="3:8">
      <c r="C23" s="114"/>
      <c r="D23" s="49" t="s">
        <v>31</v>
      </c>
      <c r="E23" s="89">
        <f>SUM(E7:E21)*7.155</f>
        <v>0</v>
      </c>
      <c r="F23" s="121" t="s">
        <v>55</v>
      </c>
      <c r="G23" s="122"/>
      <c r="H23" s="123"/>
    </row>
    <row r="24" spans="3:8">
      <c r="C24" s="115"/>
      <c r="D24" s="50" t="s">
        <v>33</v>
      </c>
      <c r="E24" s="90">
        <f>E23*0.2</f>
        <v>0</v>
      </c>
      <c r="F24" s="124" t="s">
        <v>73</v>
      </c>
      <c r="G24" s="125"/>
      <c r="H24" s="126"/>
    </row>
    <row r="25" spans="3:8" ht="7.5" customHeight="1">
      <c r="C25" s="116"/>
      <c r="D25" s="30"/>
      <c r="E25" s="31"/>
      <c r="F25" s="32"/>
      <c r="G25" s="33"/>
      <c r="H25" s="117"/>
    </row>
    <row r="26" spans="3:8" ht="12.75" customHeight="1">
      <c r="C26" s="118"/>
      <c r="D26" s="51" t="s">
        <v>35</v>
      </c>
      <c r="E26" s="127" t="s">
        <v>78</v>
      </c>
      <c r="F26" s="127"/>
      <c r="G26" s="127"/>
      <c r="H26" s="128"/>
    </row>
    <row r="27" spans="3:8" ht="12.75" customHeight="1">
      <c r="C27" s="116"/>
      <c r="D27" s="41"/>
      <c r="E27" s="127"/>
      <c r="F27" s="127"/>
      <c r="G27" s="127"/>
      <c r="H27" s="128"/>
    </row>
    <row r="28" spans="3:8" ht="12.75" customHeight="1">
      <c r="C28" s="116"/>
      <c r="D28" s="41"/>
      <c r="E28" s="127"/>
      <c r="F28" s="127"/>
      <c r="G28" s="127"/>
      <c r="H28" s="128"/>
    </row>
    <row r="29" spans="3:8" ht="12.75" customHeight="1">
      <c r="C29" s="116"/>
      <c r="D29" s="41"/>
      <c r="E29" s="127"/>
      <c r="F29" s="127"/>
      <c r="G29" s="127"/>
      <c r="H29" s="128"/>
    </row>
    <row r="30" spans="3:8" ht="12.75" customHeight="1">
      <c r="C30" s="116"/>
      <c r="D30" s="41"/>
      <c r="E30" s="127"/>
      <c r="F30" s="127"/>
      <c r="G30" s="127"/>
      <c r="H30" s="128"/>
    </row>
    <row r="31" spans="3:8" ht="12.75" customHeight="1">
      <c r="C31" s="116"/>
      <c r="D31" s="41"/>
      <c r="E31" s="127"/>
      <c r="F31" s="127"/>
      <c r="G31" s="127"/>
      <c r="H31" s="128"/>
    </row>
    <row r="32" spans="3:8" ht="12.75" customHeight="1">
      <c r="C32" s="116"/>
      <c r="D32" s="41"/>
      <c r="E32" s="127"/>
      <c r="F32" s="127"/>
      <c r="G32" s="127"/>
      <c r="H32" s="128"/>
    </row>
    <row r="33" spans="3:8" ht="12.75" customHeight="1">
      <c r="C33" s="116"/>
      <c r="D33" s="41"/>
      <c r="E33" s="127"/>
      <c r="F33" s="127"/>
      <c r="G33" s="127"/>
      <c r="H33" s="128"/>
    </row>
    <row r="34" spans="3:8" ht="12.75" customHeight="1">
      <c r="C34" s="116"/>
      <c r="D34" s="41"/>
      <c r="E34" s="127"/>
      <c r="F34" s="127"/>
      <c r="G34" s="127"/>
      <c r="H34" s="128"/>
    </row>
    <row r="35" spans="3:8" ht="12.75" customHeight="1">
      <c r="C35" s="116"/>
      <c r="D35" s="41"/>
      <c r="E35" s="127"/>
      <c r="F35" s="127"/>
      <c r="G35" s="127"/>
      <c r="H35" s="128"/>
    </row>
    <row r="36" spans="3:8" ht="12.75" customHeight="1" thickBot="1">
      <c r="C36" s="119"/>
      <c r="D36" s="120"/>
      <c r="E36" s="129"/>
      <c r="F36" s="129"/>
      <c r="G36" s="129"/>
      <c r="H36" s="130"/>
    </row>
  </sheetData>
  <mergeCells count="3">
    <mergeCell ref="F23:H23"/>
    <mergeCell ref="F24:H24"/>
    <mergeCell ref="E26:H36"/>
  </mergeCells>
  <hyperlinks>
    <hyperlink ref="D7" r:id="rId1"/>
    <hyperlink ref="D8" r:id="rId2"/>
    <hyperlink ref="D9" r:id="rId3"/>
    <hyperlink ref="D10" r:id="rId4"/>
    <hyperlink ref="D11" r:id="rId5"/>
    <hyperlink ref="D12" r:id="rId6"/>
    <hyperlink ref="D5" location="Map!A1" display="Map!A1"/>
  </hyperlinks>
  <printOptions horizontalCentered="1"/>
  <pageMargins left="0" right="0" top="0.5" bottom="0.5" header="0.25" footer="0.25"/>
  <pageSetup paperSize="3" scale="120" orientation="portrait" r:id="rId7"/>
  <headerFooter>
    <oddFooter>&amp;CPage &amp;P of &amp;N</oddFooter>
  </headerFooter>
</worksheet>
</file>

<file path=xl/worksheets/sheet2.xml><?xml version="1.0" encoding="utf-8"?>
<worksheet xmlns="http://schemas.openxmlformats.org/spreadsheetml/2006/main" xmlns:r="http://schemas.openxmlformats.org/officeDocument/2006/relationships">
  <sheetPr>
    <pageSetUpPr fitToPage="1"/>
  </sheetPr>
  <dimension ref="C1:IX2"/>
  <sheetViews>
    <sheetView topLeftCell="B2" zoomScale="70" zoomScaleNormal="70" zoomScaleSheetLayoutView="70" workbookViewId="0">
      <pane xSplit="1" ySplit="1" topLeftCell="C3" activePane="bottomRight" state="frozen"/>
      <selection pane="topRight"/>
      <selection pane="bottomLeft"/>
      <selection pane="bottomRight"/>
    </sheetView>
  </sheetViews>
  <sheetFormatPr defaultRowHeight="15.75"/>
  <cols>
    <col min="1" max="1" width="0" hidden="1" customWidth="1"/>
    <col min="2" max="2" width="1.375" customWidth="1"/>
    <col min="3" max="258" width="11.75" style="35" customWidth="1"/>
  </cols>
  <sheetData>
    <row r="1" spans="3:4" hidden="1"/>
    <row r="2" spans="3:4">
      <c r="C2" s="54" t="s">
        <v>51</v>
      </c>
      <c r="D2" s="53" t="s">
        <v>36</v>
      </c>
    </row>
  </sheetData>
  <hyperlinks>
    <hyperlink ref="D2" location="Data!A1" display="BACK"/>
    <hyperlink ref="C2" location="Data!A1" display="Data!A1"/>
  </hyperlinks>
  <printOptions horizontalCentered="1" verticalCentered="1"/>
  <pageMargins left="0.25" right="0.25" top="0.5" bottom="0.5" header="0.25" footer="0.25"/>
  <pageSetup scale="75" pageOrder="overThenDown" orientation="landscape" r:id="rId1"/>
  <headerFooter alignWithMargins="0">
    <oddFooter>&amp;C&amp;18Page &amp;P of &amp;N</oddFooter>
  </headerFooter>
  <drawing r:id="rId2"/>
</worksheet>
</file>

<file path=xl/worksheets/sheet3.xml><?xml version="1.0" encoding="utf-8"?>
<worksheet xmlns="http://schemas.openxmlformats.org/spreadsheetml/2006/main" xmlns:r="http://schemas.openxmlformats.org/officeDocument/2006/relationships">
  <dimension ref="A1:IV62"/>
  <sheetViews>
    <sheetView workbookViewId="0"/>
  </sheetViews>
  <sheetFormatPr defaultRowHeight="14.25"/>
  <cols>
    <col min="1" max="1" width="4.75" style="1" customWidth="1"/>
    <col min="2" max="2" width="6.375" style="3" customWidth="1"/>
    <col min="3" max="3" width="8.75" style="3" customWidth="1"/>
    <col min="4" max="4" width="5.875" style="3" customWidth="1"/>
    <col min="5" max="10" width="4.375" style="3" customWidth="1"/>
    <col min="11" max="12" width="20.375" style="3" customWidth="1"/>
    <col min="13" max="13" width="4.375" style="3" customWidth="1"/>
    <col min="14" max="256" width="10.625" style="3" customWidth="1"/>
  </cols>
  <sheetData>
    <row r="1" spans="1:12" ht="23.25">
      <c r="B1" s="2"/>
      <c r="C1" s="141" t="s">
        <v>0</v>
      </c>
      <c r="D1" s="141"/>
      <c r="E1" s="141"/>
      <c r="F1" s="141"/>
      <c r="G1" s="141"/>
      <c r="H1" s="141"/>
      <c r="I1" s="141"/>
      <c r="J1" s="141"/>
      <c r="K1" s="141"/>
    </row>
    <row r="2" spans="1:12" ht="53.25">
      <c r="A2" s="142" t="s">
        <v>1</v>
      </c>
      <c r="B2" s="142"/>
      <c r="C2" s="4" t="s">
        <v>2</v>
      </c>
      <c r="D2" s="5" t="s">
        <v>3</v>
      </c>
      <c r="E2" s="6" t="s">
        <v>4</v>
      </c>
      <c r="F2" s="7" t="s">
        <v>5</v>
      </c>
      <c r="G2" s="7" t="s">
        <v>6</v>
      </c>
      <c r="H2" s="7" t="s">
        <v>7</v>
      </c>
      <c r="I2" s="7" t="s">
        <v>8</v>
      </c>
      <c r="J2" s="8" t="s">
        <v>9</v>
      </c>
      <c r="K2" s="9" t="s">
        <v>37</v>
      </c>
      <c r="L2" s="4" t="s">
        <v>10</v>
      </c>
    </row>
    <row r="3" spans="1:12" ht="36.6" customHeight="1">
      <c r="A3" s="143" t="s">
        <v>11</v>
      </c>
      <c r="B3" s="143"/>
      <c r="C3" s="143"/>
      <c r="D3" s="143"/>
      <c r="E3" s="144" t="s">
        <v>38</v>
      </c>
      <c r="F3" s="144"/>
      <c r="G3" s="144"/>
      <c r="H3" s="144"/>
      <c r="I3" s="144"/>
      <c r="J3" s="144"/>
      <c r="K3" s="145" t="s">
        <v>39</v>
      </c>
      <c r="L3" s="36" t="s">
        <v>40</v>
      </c>
    </row>
    <row r="4" spans="1:12" ht="33.950000000000003" customHeight="1">
      <c r="A4" s="10"/>
      <c r="B4" s="146" t="s">
        <v>12</v>
      </c>
      <c r="C4" s="146"/>
      <c r="D4" s="11"/>
      <c r="E4" s="144"/>
      <c r="F4" s="144"/>
      <c r="G4" s="144"/>
      <c r="H4" s="144"/>
      <c r="I4" s="144"/>
      <c r="J4" s="144"/>
      <c r="K4" s="145"/>
      <c r="L4" s="37" t="s">
        <v>41</v>
      </c>
    </row>
    <row r="5" spans="1:12" ht="15.75">
      <c r="A5" s="12">
        <v>1</v>
      </c>
      <c r="B5" s="133" t="s">
        <v>13</v>
      </c>
      <c r="C5" s="133"/>
      <c r="D5" s="13">
        <v>1.4</v>
      </c>
      <c r="E5" s="14"/>
      <c r="F5" s="14"/>
      <c r="G5" s="14"/>
      <c r="H5" s="14"/>
      <c r="I5" s="14"/>
      <c r="J5" s="14"/>
      <c r="K5" s="38"/>
      <c r="L5" s="15"/>
    </row>
    <row r="6" spans="1:12" ht="15.75">
      <c r="A6" s="16">
        <v>2</v>
      </c>
      <c r="B6" s="134" t="s">
        <v>42</v>
      </c>
      <c r="C6" s="134"/>
      <c r="D6" s="17">
        <v>1</v>
      </c>
      <c r="E6" s="18"/>
      <c r="F6" s="18"/>
      <c r="G6" s="18"/>
      <c r="H6" s="18"/>
      <c r="I6" s="18"/>
      <c r="J6" s="18"/>
      <c r="K6" s="25"/>
      <c r="L6" s="19"/>
    </row>
    <row r="7" spans="1:12" ht="15.75">
      <c r="A7" s="12">
        <v>3</v>
      </c>
      <c r="B7" s="133" t="s">
        <v>13</v>
      </c>
      <c r="C7" s="133"/>
      <c r="D7" s="13">
        <v>2.2999999999999998</v>
      </c>
      <c r="E7" s="14"/>
      <c r="F7" s="14"/>
      <c r="G7" s="14"/>
      <c r="H7" s="14"/>
      <c r="I7" s="14"/>
      <c r="J7" s="14"/>
      <c r="K7" s="38"/>
      <c r="L7" s="13"/>
    </row>
    <row r="8" spans="1:12" ht="15.75">
      <c r="A8" s="16">
        <v>4</v>
      </c>
      <c r="B8" s="134" t="s">
        <v>14</v>
      </c>
      <c r="C8" s="134"/>
      <c r="D8" s="17">
        <v>3.7</v>
      </c>
      <c r="E8" s="18"/>
      <c r="F8" s="18"/>
      <c r="G8" s="18"/>
      <c r="H8" s="18"/>
      <c r="I8" s="18"/>
      <c r="J8" s="18"/>
      <c r="K8" s="25"/>
      <c r="L8" s="19"/>
    </row>
    <row r="9" spans="1:12" ht="15.75">
      <c r="A9" s="12">
        <v>5</v>
      </c>
      <c r="B9" s="139" t="s">
        <v>15</v>
      </c>
      <c r="C9" s="139"/>
      <c r="D9" s="13">
        <v>2.8</v>
      </c>
      <c r="E9" s="14"/>
      <c r="F9" s="14"/>
      <c r="G9" s="14"/>
      <c r="H9" s="14"/>
      <c r="I9" s="14"/>
      <c r="J9" s="14"/>
      <c r="K9" s="38"/>
      <c r="L9" s="13"/>
    </row>
    <row r="10" spans="1:12" ht="15.75">
      <c r="A10" s="16">
        <v>6</v>
      </c>
      <c r="B10" s="140" t="s">
        <v>16</v>
      </c>
      <c r="C10" s="140"/>
      <c r="D10" s="17">
        <v>3.1</v>
      </c>
      <c r="E10" s="18"/>
      <c r="F10" s="18"/>
      <c r="G10" s="18"/>
      <c r="H10" s="18"/>
      <c r="I10" s="18"/>
      <c r="J10" s="18"/>
      <c r="K10" s="25"/>
      <c r="L10" s="19"/>
    </row>
    <row r="11" spans="1:12" ht="15.75">
      <c r="A11" s="12">
        <v>7</v>
      </c>
      <c r="B11" s="139" t="s">
        <v>17</v>
      </c>
      <c r="C11" s="139"/>
      <c r="D11" s="13">
        <v>3.1</v>
      </c>
      <c r="E11" s="14"/>
      <c r="F11" s="14"/>
      <c r="G11" s="14"/>
      <c r="H11" s="14"/>
      <c r="I11" s="14"/>
      <c r="J11" s="14"/>
      <c r="K11" s="38"/>
      <c r="L11" s="13"/>
    </row>
    <row r="12" spans="1:12" ht="15.75">
      <c r="A12" s="16">
        <v>8</v>
      </c>
      <c r="B12" s="134" t="s">
        <v>18</v>
      </c>
      <c r="C12" s="134"/>
      <c r="D12" s="17">
        <v>3.5</v>
      </c>
      <c r="E12" s="18"/>
      <c r="F12" s="18"/>
      <c r="G12" s="18"/>
      <c r="H12" s="18"/>
      <c r="I12" s="18"/>
      <c r="J12" s="18"/>
      <c r="K12" s="25"/>
      <c r="L12" s="19"/>
    </row>
    <row r="13" spans="1:12" ht="15.75">
      <c r="A13" s="12">
        <v>9</v>
      </c>
      <c r="B13" s="133" t="s">
        <v>18</v>
      </c>
      <c r="C13" s="133"/>
      <c r="D13" s="13">
        <v>1</v>
      </c>
      <c r="E13" s="14"/>
      <c r="F13" s="14"/>
      <c r="G13" s="14"/>
      <c r="H13" s="14"/>
      <c r="I13" s="14"/>
      <c r="J13" s="14"/>
      <c r="K13" s="38"/>
      <c r="L13" s="13"/>
    </row>
    <row r="14" spans="1:12" ht="15.75">
      <c r="A14" s="16">
        <v>10</v>
      </c>
      <c r="B14" s="134" t="s">
        <v>19</v>
      </c>
      <c r="C14" s="134"/>
      <c r="D14" s="17">
        <v>3</v>
      </c>
      <c r="E14" s="18"/>
      <c r="F14" s="18"/>
      <c r="G14" s="18"/>
      <c r="H14" s="18"/>
      <c r="I14" s="18"/>
      <c r="J14" s="18"/>
      <c r="K14" s="25"/>
      <c r="L14" s="19"/>
    </row>
    <row r="15" spans="1:12" ht="15.75">
      <c r="A15" s="12">
        <v>11</v>
      </c>
      <c r="B15" s="133" t="s">
        <v>20</v>
      </c>
      <c r="C15" s="133"/>
      <c r="D15" s="13">
        <v>1.8</v>
      </c>
      <c r="E15" s="14"/>
      <c r="F15" s="14"/>
      <c r="G15" s="14"/>
      <c r="H15" s="14"/>
      <c r="I15" s="14"/>
      <c r="J15" s="14"/>
      <c r="K15" s="38"/>
      <c r="L15" s="13"/>
    </row>
    <row r="16" spans="1:12" ht="15.75">
      <c r="A16" s="16">
        <v>12</v>
      </c>
      <c r="B16" s="134" t="s">
        <v>21</v>
      </c>
      <c r="C16" s="134"/>
      <c r="D16" s="17">
        <v>1.7</v>
      </c>
      <c r="E16" s="18"/>
      <c r="F16" s="18"/>
      <c r="G16" s="18"/>
      <c r="H16" s="18"/>
      <c r="I16" s="18"/>
      <c r="J16" s="18"/>
      <c r="K16" s="25"/>
      <c r="L16" s="19"/>
    </row>
    <row r="17" spans="1:12" ht="15.75">
      <c r="A17" s="12">
        <v>13</v>
      </c>
      <c r="B17" s="133" t="s">
        <v>22</v>
      </c>
      <c r="C17" s="133"/>
      <c r="D17" s="13">
        <v>1.5</v>
      </c>
      <c r="E17" s="14"/>
      <c r="F17" s="14"/>
      <c r="G17" s="14"/>
      <c r="H17" s="14"/>
      <c r="I17" s="14"/>
      <c r="J17" s="14"/>
      <c r="K17" s="38"/>
      <c r="L17" s="39"/>
    </row>
    <row r="18" spans="1:12" ht="15.75">
      <c r="A18" s="16">
        <v>14</v>
      </c>
      <c r="B18" s="134" t="s">
        <v>22</v>
      </c>
      <c r="C18" s="134"/>
      <c r="D18" s="17">
        <v>1.5</v>
      </c>
      <c r="E18" s="18"/>
      <c r="F18" s="18"/>
      <c r="G18" s="18"/>
      <c r="H18" s="18"/>
      <c r="I18" s="18"/>
      <c r="J18" s="18"/>
      <c r="K18" s="25"/>
      <c r="L18" s="19"/>
    </row>
    <row r="19" spans="1:12" ht="15.75">
      <c r="A19" s="12">
        <v>15</v>
      </c>
      <c r="B19" s="133" t="s">
        <v>22</v>
      </c>
      <c r="C19" s="133"/>
      <c r="D19" s="13">
        <v>4</v>
      </c>
      <c r="E19" s="14"/>
      <c r="F19" s="14"/>
      <c r="G19" s="14"/>
      <c r="H19" s="14"/>
      <c r="I19" s="14"/>
      <c r="J19" s="14"/>
      <c r="K19" s="38"/>
      <c r="L19" s="13"/>
    </row>
    <row r="20" spans="1:12" ht="15.75">
      <c r="A20" s="16">
        <v>16</v>
      </c>
      <c r="B20" s="134" t="s">
        <v>22</v>
      </c>
      <c r="C20" s="134"/>
      <c r="D20" s="17">
        <v>3.4</v>
      </c>
      <c r="E20" s="18"/>
      <c r="F20" s="18"/>
      <c r="G20" s="18"/>
      <c r="H20" s="18"/>
      <c r="I20" s="18"/>
      <c r="J20" s="18"/>
      <c r="K20" s="25"/>
      <c r="L20" s="19"/>
    </row>
    <row r="21" spans="1:12" ht="15.75">
      <c r="A21" s="12">
        <v>17</v>
      </c>
      <c r="B21" s="133" t="s">
        <v>22</v>
      </c>
      <c r="C21" s="133"/>
      <c r="D21" s="13">
        <v>1.4</v>
      </c>
      <c r="E21" s="14"/>
      <c r="F21" s="14"/>
      <c r="G21" s="14"/>
      <c r="H21" s="14"/>
      <c r="I21" s="14"/>
      <c r="J21" s="14"/>
      <c r="K21" s="38"/>
      <c r="L21" s="13"/>
    </row>
    <row r="22" spans="1:12" ht="15.75">
      <c r="A22" s="16">
        <v>18</v>
      </c>
      <c r="B22" s="134" t="s">
        <v>22</v>
      </c>
      <c r="C22" s="134"/>
      <c r="D22" s="17">
        <v>2</v>
      </c>
      <c r="E22" s="18"/>
      <c r="F22" s="18"/>
      <c r="G22" s="18"/>
      <c r="H22" s="18"/>
      <c r="I22" s="18"/>
      <c r="J22" s="18"/>
      <c r="K22" s="25"/>
      <c r="L22" s="19"/>
    </row>
    <row r="23" spans="1:12" ht="15.75">
      <c r="A23" s="12">
        <v>19</v>
      </c>
      <c r="B23" s="133" t="s">
        <v>22</v>
      </c>
      <c r="C23" s="133"/>
      <c r="D23" s="13">
        <v>5.3</v>
      </c>
      <c r="E23" s="14"/>
      <c r="F23" s="14"/>
      <c r="G23" s="14"/>
      <c r="H23" s="14"/>
      <c r="I23" s="14"/>
      <c r="J23" s="14"/>
      <c r="K23" s="38"/>
      <c r="L23" s="13"/>
    </row>
    <row r="24" spans="1:12" ht="15.75">
      <c r="A24" s="16">
        <v>20</v>
      </c>
      <c r="B24" s="134" t="s">
        <v>22</v>
      </c>
      <c r="C24" s="134"/>
      <c r="D24" s="17">
        <v>3.5</v>
      </c>
      <c r="E24" s="18"/>
      <c r="F24" s="18"/>
      <c r="G24" s="18"/>
      <c r="H24" s="18"/>
      <c r="I24" s="18"/>
      <c r="J24" s="18"/>
      <c r="K24" s="25"/>
      <c r="L24" s="19"/>
    </row>
    <row r="25" spans="1:12" ht="15.75">
      <c r="A25" s="12">
        <v>21</v>
      </c>
      <c r="B25" s="133" t="s">
        <v>22</v>
      </c>
      <c r="C25" s="133"/>
      <c r="D25" s="13">
        <v>2.2999999999999998</v>
      </c>
      <c r="E25" s="14"/>
      <c r="F25" s="14"/>
      <c r="G25" s="14"/>
      <c r="H25" s="14"/>
      <c r="I25" s="14"/>
      <c r="J25" s="14"/>
      <c r="K25" s="38"/>
      <c r="L25" s="13"/>
    </row>
    <row r="26" spans="1:12" ht="15.75">
      <c r="A26" s="16">
        <v>22</v>
      </c>
      <c r="B26" s="134" t="s">
        <v>22</v>
      </c>
      <c r="C26" s="134"/>
      <c r="D26" s="17">
        <v>3.2</v>
      </c>
      <c r="E26" s="18"/>
      <c r="F26" s="18"/>
      <c r="G26" s="18"/>
      <c r="H26" s="18"/>
      <c r="I26" s="18"/>
      <c r="J26" s="18"/>
      <c r="K26" s="25"/>
      <c r="L26" s="19"/>
    </row>
    <row r="27" spans="1:12" ht="15.75">
      <c r="A27" s="12">
        <v>23</v>
      </c>
      <c r="B27" s="133" t="s">
        <v>22</v>
      </c>
      <c r="C27" s="133"/>
      <c r="D27" s="13">
        <v>2</v>
      </c>
      <c r="E27" s="14"/>
      <c r="F27" s="14"/>
      <c r="G27" s="14"/>
      <c r="H27" s="14"/>
      <c r="I27" s="14"/>
      <c r="J27" s="14"/>
      <c r="K27" s="38"/>
      <c r="L27" s="13"/>
    </row>
    <row r="28" spans="1:12" ht="15.75">
      <c r="A28" s="16">
        <v>24</v>
      </c>
      <c r="B28" s="134" t="s">
        <v>22</v>
      </c>
      <c r="C28" s="134"/>
      <c r="D28" s="17">
        <v>2</v>
      </c>
      <c r="E28" s="18"/>
      <c r="F28" s="18"/>
      <c r="G28" s="18"/>
      <c r="H28" s="18"/>
      <c r="I28" s="18"/>
      <c r="J28" s="18"/>
      <c r="K28" s="25"/>
      <c r="L28" s="19"/>
    </row>
    <row r="29" spans="1:12" ht="15.75">
      <c r="A29" s="12">
        <v>25</v>
      </c>
      <c r="B29" s="133" t="s">
        <v>22</v>
      </c>
      <c r="C29" s="133"/>
      <c r="D29" s="13">
        <v>0.5</v>
      </c>
      <c r="E29" s="14"/>
      <c r="F29" s="14"/>
      <c r="G29" s="14"/>
      <c r="H29" s="14"/>
      <c r="I29" s="14"/>
      <c r="J29" s="14"/>
      <c r="K29" s="38"/>
      <c r="L29" s="13"/>
    </row>
    <row r="30" spans="1:12" ht="15.75">
      <c r="A30" s="16">
        <v>26</v>
      </c>
      <c r="B30" s="134" t="s">
        <v>22</v>
      </c>
      <c r="C30" s="134"/>
      <c r="D30" s="17">
        <v>0.7</v>
      </c>
      <c r="E30" s="18"/>
      <c r="F30" s="18"/>
      <c r="G30" s="18"/>
      <c r="H30" s="18"/>
      <c r="I30" s="18"/>
      <c r="J30" s="18"/>
      <c r="K30" s="25"/>
      <c r="L30" s="19"/>
    </row>
    <row r="31" spans="1:12" ht="15.75">
      <c r="A31" s="12">
        <v>27</v>
      </c>
      <c r="B31" s="133" t="s">
        <v>22</v>
      </c>
      <c r="C31" s="133"/>
      <c r="D31" s="13">
        <v>0.7</v>
      </c>
      <c r="E31" s="14"/>
      <c r="F31" s="14"/>
      <c r="G31" s="14"/>
      <c r="H31" s="14"/>
      <c r="I31" s="14"/>
      <c r="J31" s="14"/>
      <c r="K31" s="38"/>
      <c r="L31" s="13"/>
    </row>
    <row r="32" spans="1:12" ht="15.75">
      <c r="A32" s="16">
        <v>28</v>
      </c>
      <c r="B32" s="134" t="s">
        <v>22</v>
      </c>
      <c r="C32" s="134"/>
      <c r="D32" s="17">
        <v>1.3</v>
      </c>
      <c r="E32" s="18"/>
      <c r="F32" s="18"/>
      <c r="G32" s="18"/>
      <c r="H32" s="18"/>
      <c r="I32" s="18"/>
      <c r="J32" s="18"/>
      <c r="K32" s="25"/>
      <c r="L32" s="19"/>
    </row>
    <row r="33" spans="1:12" ht="15.75">
      <c r="A33" s="12">
        <v>29</v>
      </c>
      <c r="B33" s="133" t="s">
        <v>22</v>
      </c>
      <c r="C33" s="133"/>
      <c r="D33" s="13">
        <v>1.2</v>
      </c>
      <c r="E33" s="14"/>
      <c r="F33" s="14"/>
      <c r="G33" s="14"/>
      <c r="H33" s="14"/>
      <c r="I33" s="14"/>
      <c r="J33" s="14"/>
      <c r="K33" s="38"/>
      <c r="L33" s="13"/>
    </row>
    <row r="34" spans="1:12" ht="15.75">
      <c r="A34" s="16">
        <v>30</v>
      </c>
      <c r="B34" s="134" t="s">
        <v>22</v>
      </c>
      <c r="C34" s="134"/>
      <c r="D34" s="17">
        <v>2.2999999999999998</v>
      </c>
      <c r="E34" s="18"/>
      <c r="F34" s="18"/>
      <c r="G34" s="18"/>
      <c r="H34" s="18"/>
      <c r="I34" s="18"/>
      <c r="J34" s="18"/>
      <c r="K34" s="25"/>
      <c r="L34" s="19"/>
    </row>
    <row r="35" spans="1:12" ht="15.75">
      <c r="A35" s="12">
        <v>31</v>
      </c>
      <c r="B35" s="133" t="s">
        <v>22</v>
      </c>
      <c r="C35" s="133"/>
      <c r="D35" s="13">
        <v>1.1000000000000001</v>
      </c>
      <c r="E35" s="14"/>
      <c r="F35" s="14"/>
      <c r="G35" s="14"/>
      <c r="H35" s="14"/>
      <c r="I35" s="14"/>
      <c r="J35" s="14"/>
      <c r="K35" s="38"/>
      <c r="L35" s="13"/>
    </row>
    <row r="36" spans="1:12" ht="15.75">
      <c r="A36" s="16">
        <v>32</v>
      </c>
      <c r="B36" s="134" t="s">
        <v>22</v>
      </c>
      <c r="C36" s="134"/>
      <c r="D36" s="17">
        <v>2</v>
      </c>
      <c r="E36" s="18"/>
      <c r="F36" s="18"/>
      <c r="G36" s="18"/>
      <c r="H36" s="18"/>
      <c r="I36" s="18"/>
      <c r="J36" s="18"/>
      <c r="K36" s="25"/>
      <c r="L36" s="19"/>
    </row>
    <row r="37" spans="1:12" ht="15.75">
      <c r="A37" s="12">
        <v>33</v>
      </c>
      <c r="B37" s="133" t="s">
        <v>23</v>
      </c>
      <c r="C37" s="133"/>
      <c r="D37" s="13">
        <v>1.3</v>
      </c>
      <c r="E37" s="14"/>
      <c r="F37" s="14"/>
      <c r="G37" s="14"/>
      <c r="H37" s="14"/>
      <c r="I37" s="14"/>
      <c r="J37" s="14"/>
      <c r="K37" s="38"/>
      <c r="L37" s="13"/>
    </row>
    <row r="38" spans="1:12" ht="15.75">
      <c r="A38" s="16">
        <v>34</v>
      </c>
      <c r="B38" s="134" t="s">
        <v>23</v>
      </c>
      <c r="C38" s="134"/>
      <c r="D38" s="17">
        <v>0</v>
      </c>
      <c r="E38" s="18"/>
      <c r="F38" s="18"/>
      <c r="G38" s="18"/>
      <c r="H38" s="18"/>
      <c r="I38" s="18"/>
      <c r="J38" s="18"/>
      <c r="K38" s="20" t="s">
        <v>24</v>
      </c>
      <c r="L38" s="19"/>
    </row>
    <row r="39" spans="1:12" ht="15.75">
      <c r="A39" s="12">
        <v>35</v>
      </c>
      <c r="B39" s="133" t="s">
        <v>23</v>
      </c>
      <c r="C39" s="133"/>
      <c r="D39" s="13">
        <v>0</v>
      </c>
      <c r="E39" s="14"/>
      <c r="F39" s="14"/>
      <c r="G39" s="14"/>
      <c r="H39" s="14"/>
      <c r="I39" s="14"/>
      <c r="J39" s="14"/>
      <c r="K39" s="21" t="s">
        <v>24</v>
      </c>
      <c r="L39" s="13"/>
    </row>
    <row r="40" spans="1:12" ht="15.75">
      <c r="A40" s="16">
        <v>36</v>
      </c>
      <c r="B40" s="134" t="s">
        <v>25</v>
      </c>
      <c r="C40" s="134"/>
      <c r="D40" s="17">
        <v>0</v>
      </c>
      <c r="E40" s="18"/>
      <c r="F40" s="18"/>
      <c r="G40" s="18"/>
      <c r="H40" s="18"/>
      <c r="I40" s="18"/>
      <c r="J40" s="18"/>
      <c r="K40" s="20" t="s">
        <v>24</v>
      </c>
      <c r="L40" s="19"/>
    </row>
    <row r="41" spans="1:12" ht="15.75">
      <c r="A41" s="12">
        <v>37</v>
      </c>
      <c r="B41" s="133" t="s">
        <v>26</v>
      </c>
      <c r="C41" s="133"/>
      <c r="D41" s="13">
        <v>3</v>
      </c>
      <c r="E41" s="14"/>
      <c r="F41" s="14"/>
      <c r="G41" s="14"/>
      <c r="H41" s="14"/>
      <c r="I41" s="14"/>
      <c r="J41" s="14"/>
      <c r="K41" s="38"/>
      <c r="L41" s="13"/>
    </row>
    <row r="42" spans="1:12" ht="15.75">
      <c r="A42" s="16">
        <v>38</v>
      </c>
      <c r="B42" s="134" t="s">
        <v>26</v>
      </c>
      <c r="C42" s="134"/>
      <c r="D42" s="17">
        <v>0.5</v>
      </c>
      <c r="E42" s="18"/>
      <c r="F42" s="18"/>
      <c r="G42" s="18"/>
      <c r="H42" s="18"/>
      <c r="I42" s="18"/>
      <c r="J42" s="18"/>
      <c r="K42" s="25"/>
      <c r="L42" s="19"/>
    </row>
    <row r="43" spans="1:12" ht="15.75">
      <c r="A43" s="12">
        <v>39</v>
      </c>
      <c r="B43" s="133" t="s">
        <v>27</v>
      </c>
      <c r="C43" s="133"/>
      <c r="D43" s="13">
        <v>3.3</v>
      </c>
      <c r="E43" s="14"/>
      <c r="F43" s="14"/>
      <c r="G43" s="14"/>
      <c r="H43" s="14"/>
      <c r="I43" s="14"/>
      <c r="J43" s="14"/>
      <c r="K43" s="38"/>
      <c r="L43" s="13"/>
    </row>
    <row r="44" spans="1:12" ht="15.75">
      <c r="A44" s="16">
        <v>40</v>
      </c>
      <c r="B44" s="134" t="s">
        <v>27</v>
      </c>
      <c r="C44" s="134"/>
      <c r="D44" s="17">
        <v>1.4</v>
      </c>
      <c r="E44" s="18"/>
      <c r="F44" s="18"/>
      <c r="G44" s="18"/>
      <c r="H44" s="18"/>
      <c r="I44" s="18"/>
      <c r="J44" s="18"/>
      <c r="K44" s="25"/>
      <c r="L44" s="19"/>
    </row>
    <row r="45" spans="1:12" ht="15.75">
      <c r="A45" s="12">
        <v>41</v>
      </c>
      <c r="B45" s="133" t="s">
        <v>27</v>
      </c>
      <c r="C45" s="133"/>
      <c r="D45" s="13">
        <v>2.2999999999999998</v>
      </c>
      <c r="E45" s="14"/>
      <c r="F45" s="14"/>
      <c r="G45" s="14"/>
      <c r="H45" s="14"/>
      <c r="I45" s="14"/>
      <c r="J45" s="14"/>
      <c r="K45" s="38"/>
      <c r="L45" s="13"/>
    </row>
    <row r="46" spans="1:12" ht="15.75">
      <c r="A46" s="16">
        <v>42</v>
      </c>
      <c r="B46" s="134" t="s">
        <v>27</v>
      </c>
      <c r="C46" s="134"/>
      <c r="D46" s="17">
        <v>5.2</v>
      </c>
      <c r="E46" s="18"/>
      <c r="F46" s="18"/>
      <c r="G46" s="18"/>
      <c r="H46" s="18"/>
      <c r="I46" s="18"/>
      <c r="J46" s="18"/>
      <c r="K46" s="25"/>
      <c r="L46" s="19"/>
    </row>
    <row r="47" spans="1:12" ht="15.75">
      <c r="A47" s="12">
        <v>43</v>
      </c>
      <c r="B47" s="133" t="s">
        <v>28</v>
      </c>
      <c r="C47" s="133"/>
      <c r="D47" s="13">
        <v>3</v>
      </c>
      <c r="E47" s="14"/>
      <c r="F47" s="14"/>
      <c r="G47" s="14"/>
      <c r="H47" s="14"/>
      <c r="I47" s="14"/>
      <c r="J47" s="14"/>
      <c r="K47" s="38"/>
      <c r="L47" s="13"/>
    </row>
    <row r="48" spans="1:12" ht="15.75">
      <c r="A48" s="16">
        <v>44</v>
      </c>
      <c r="B48" s="134" t="s">
        <v>29</v>
      </c>
      <c r="C48" s="134"/>
      <c r="D48" s="17">
        <v>6</v>
      </c>
      <c r="E48" s="18"/>
      <c r="F48" s="18"/>
      <c r="G48" s="18"/>
      <c r="H48" s="18"/>
      <c r="I48" s="18"/>
      <c r="J48" s="18"/>
      <c r="K48" s="25"/>
      <c r="L48" s="19"/>
    </row>
    <row r="49" spans="1:12" ht="15.75">
      <c r="A49" s="12">
        <v>45</v>
      </c>
      <c r="B49" s="133" t="s">
        <v>29</v>
      </c>
      <c r="C49" s="133"/>
      <c r="D49" s="13">
        <v>3.6</v>
      </c>
      <c r="E49" s="14"/>
      <c r="F49" s="14"/>
      <c r="G49" s="14"/>
      <c r="H49" s="14"/>
      <c r="I49" s="14"/>
      <c r="J49" s="14"/>
      <c r="K49" s="38"/>
      <c r="L49" s="13"/>
    </row>
    <row r="50" spans="1:12" ht="15.75">
      <c r="A50" s="16">
        <v>46</v>
      </c>
      <c r="B50" s="134" t="s">
        <v>29</v>
      </c>
      <c r="C50" s="134"/>
      <c r="D50" s="17">
        <v>2</v>
      </c>
      <c r="E50" s="18"/>
      <c r="F50" s="18"/>
      <c r="G50" s="18"/>
      <c r="H50" s="18"/>
      <c r="I50" s="18"/>
      <c r="J50" s="18"/>
      <c r="K50" s="25"/>
      <c r="L50" s="19"/>
    </row>
    <row r="51" spans="1:12" ht="15.75">
      <c r="A51" s="12">
        <v>47</v>
      </c>
      <c r="B51" s="133" t="s">
        <v>30</v>
      </c>
      <c r="C51" s="133"/>
      <c r="D51" s="13">
        <v>0.4</v>
      </c>
      <c r="E51" s="14"/>
      <c r="F51" s="14"/>
      <c r="G51" s="14"/>
      <c r="H51" s="14"/>
      <c r="I51" s="14"/>
      <c r="J51" s="14"/>
      <c r="K51" s="38"/>
      <c r="L51" s="13"/>
    </row>
    <row r="52" spans="1:12" ht="15.75">
      <c r="A52" s="22"/>
      <c r="B52" s="135"/>
      <c r="C52" s="135"/>
      <c r="D52" s="23"/>
      <c r="E52" s="24"/>
      <c r="F52" s="24"/>
      <c r="G52" s="24"/>
      <c r="H52" s="24"/>
      <c r="I52" s="24"/>
      <c r="J52" s="24"/>
      <c r="K52" s="25"/>
      <c r="L52" s="19"/>
    </row>
    <row r="53" spans="1:12">
      <c r="A53" s="26"/>
      <c r="B53" s="136" t="s">
        <v>31</v>
      </c>
      <c r="C53" s="136"/>
      <c r="D53" s="27">
        <v>102.3</v>
      </c>
      <c r="E53" s="137" t="s">
        <v>32</v>
      </c>
      <c r="F53" s="137"/>
      <c r="G53" s="137"/>
      <c r="H53" s="137"/>
      <c r="I53" s="137"/>
      <c r="J53" s="137"/>
      <c r="K53" s="137"/>
      <c r="L53" s="137"/>
    </row>
    <row r="54" spans="1:12">
      <c r="A54" s="26"/>
      <c r="B54" s="136" t="s">
        <v>33</v>
      </c>
      <c r="C54" s="136"/>
      <c r="D54" s="28">
        <v>20.46</v>
      </c>
      <c r="E54" s="137" t="s">
        <v>34</v>
      </c>
      <c r="F54" s="137"/>
      <c r="G54" s="137"/>
      <c r="H54" s="137"/>
      <c r="I54" s="137"/>
      <c r="J54" s="137"/>
      <c r="K54" s="137"/>
      <c r="L54" s="137"/>
    </row>
    <row r="55" spans="1:12">
      <c r="A55" s="29"/>
      <c r="B55" s="30"/>
      <c r="C55" s="30"/>
      <c r="D55" s="31"/>
      <c r="E55" s="32"/>
      <c r="F55" s="33"/>
      <c r="G55" s="33"/>
      <c r="H55" s="33"/>
      <c r="I55" s="33"/>
      <c r="J55" s="33"/>
      <c r="K55" s="33"/>
      <c r="L55" s="34"/>
    </row>
    <row r="56" spans="1:12">
      <c r="A56" s="40" t="s">
        <v>43</v>
      </c>
      <c r="B56" s="138" t="s">
        <v>44</v>
      </c>
      <c r="C56" s="138"/>
      <c r="D56" s="138"/>
      <c r="E56" s="138"/>
      <c r="F56" s="138"/>
      <c r="G56" s="138"/>
      <c r="H56" s="138"/>
      <c r="I56" s="138"/>
      <c r="J56" s="138"/>
      <c r="K56" s="138"/>
      <c r="L56" s="138"/>
    </row>
    <row r="58" spans="1:12">
      <c r="A58" s="131" t="s">
        <v>35</v>
      </c>
      <c r="B58" s="131"/>
      <c r="C58" s="131"/>
      <c r="D58" s="132"/>
      <c r="E58" s="132"/>
      <c r="F58" s="132"/>
      <c r="G58" s="132"/>
      <c r="H58" s="132"/>
      <c r="I58" s="132"/>
      <c r="J58" s="132"/>
      <c r="K58" s="132"/>
      <c r="L58" s="132"/>
    </row>
    <row r="59" spans="1:12">
      <c r="D59" s="132"/>
      <c r="E59" s="132"/>
      <c r="F59" s="132"/>
      <c r="G59" s="132"/>
      <c r="H59" s="132"/>
      <c r="I59" s="132"/>
      <c r="J59" s="132"/>
      <c r="K59" s="132"/>
      <c r="L59" s="132"/>
    </row>
    <row r="60" spans="1:12">
      <c r="D60" s="132"/>
      <c r="E60" s="132"/>
      <c r="F60" s="132"/>
      <c r="G60" s="132"/>
      <c r="H60" s="132"/>
      <c r="I60" s="132"/>
      <c r="J60" s="132"/>
      <c r="K60" s="132"/>
      <c r="L60" s="132"/>
    </row>
    <row r="61" spans="1:12">
      <c r="D61" s="132"/>
      <c r="E61" s="132"/>
      <c r="F61" s="132"/>
      <c r="G61" s="132"/>
      <c r="H61" s="132"/>
      <c r="I61" s="132"/>
      <c r="J61" s="132"/>
      <c r="K61" s="132"/>
      <c r="L61" s="132"/>
    </row>
    <row r="62" spans="1:12">
      <c r="D62" s="132"/>
      <c r="E62" s="132"/>
      <c r="F62" s="132"/>
      <c r="G62" s="132"/>
      <c r="H62" s="132"/>
      <c r="I62" s="132"/>
      <c r="J62" s="132"/>
      <c r="K62" s="132"/>
      <c r="L62" s="132"/>
    </row>
  </sheetData>
  <mergeCells count="61">
    <mergeCell ref="B10:C10"/>
    <mergeCell ref="C1:K1"/>
    <mergeCell ref="A2:B2"/>
    <mergeCell ref="A3:D3"/>
    <mergeCell ref="E3:J4"/>
    <mergeCell ref="K3:K4"/>
    <mergeCell ref="B4:C4"/>
    <mergeCell ref="B5:C5"/>
    <mergeCell ref="B6:C6"/>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46:C46"/>
    <mergeCell ref="B35:C35"/>
    <mergeCell ref="B36:C36"/>
    <mergeCell ref="B37:C37"/>
    <mergeCell ref="B38:C38"/>
    <mergeCell ref="B39:C39"/>
    <mergeCell ref="B40:C40"/>
    <mergeCell ref="B41:C41"/>
    <mergeCell ref="B42:C42"/>
    <mergeCell ref="B43:C43"/>
    <mergeCell ref="B44:C44"/>
    <mergeCell ref="B45:C45"/>
    <mergeCell ref="A58:C58"/>
    <mergeCell ref="D58:L62"/>
    <mergeCell ref="B47:C47"/>
    <mergeCell ref="B48:C48"/>
    <mergeCell ref="B49:C49"/>
    <mergeCell ref="B50:C50"/>
    <mergeCell ref="B51:C51"/>
    <mergeCell ref="B52:C52"/>
    <mergeCell ref="B53:C53"/>
    <mergeCell ref="E53:L53"/>
    <mergeCell ref="B54:C54"/>
    <mergeCell ref="E54:L54"/>
    <mergeCell ref="B56:L56"/>
  </mergeCells>
  <hyperlinks>
    <hyperlink ref="A3" location="Map!A1" display="Map Quickview, click here. Internet access not required"/>
    <hyperlink ref="B5" r:id="rId1"/>
    <hyperlink ref="B6" r:id="rId2"/>
    <hyperlink ref="B7" r:id="rId3"/>
    <hyperlink ref="B8" r:id="rId4"/>
    <hyperlink ref="B9" r:id="rId5"/>
    <hyperlink ref="B10" r:id="rId6"/>
    <hyperlink ref="B11" r:id="rId7"/>
    <hyperlink ref="B12" r:id="rId8"/>
    <hyperlink ref="B13" r:id="rId9"/>
    <hyperlink ref="B15" r:id="rId10"/>
    <hyperlink ref="B16" r:id="rId11"/>
    <hyperlink ref="B17" r:id="rId12"/>
    <hyperlink ref="B18" r:id="rId13"/>
    <hyperlink ref="B19" r:id="rId14"/>
    <hyperlink ref="B20" r:id="rId15"/>
    <hyperlink ref="B21" r:id="rId16"/>
    <hyperlink ref="B22" r:id="rId17"/>
    <hyperlink ref="B23" r:id="rId18"/>
    <hyperlink ref="B24" r:id="rId19"/>
    <hyperlink ref="B25" r:id="rId20"/>
    <hyperlink ref="B26" r:id="rId21"/>
    <hyperlink ref="B27" r:id="rId22"/>
    <hyperlink ref="B28" r:id="rId23"/>
    <hyperlink ref="B29" r:id="rId24"/>
    <hyperlink ref="B30" r:id="rId25"/>
    <hyperlink ref="B31" r:id="rId26"/>
    <hyperlink ref="B32" r:id="rId27"/>
    <hyperlink ref="B33" r:id="rId28"/>
    <hyperlink ref="B34" r:id="rId29"/>
    <hyperlink ref="B35" r:id="rId30"/>
    <hyperlink ref="B36" r:id="rId31"/>
    <hyperlink ref="B37" r:id="rId32"/>
    <hyperlink ref="B38" r:id="rId33"/>
    <hyperlink ref="B39" r:id="rId34"/>
    <hyperlink ref="B40" r:id="rId35"/>
    <hyperlink ref="B41" r:id="rId36"/>
    <hyperlink ref="B42" r:id="rId37"/>
    <hyperlink ref="B43" r:id="rId38"/>
    <hyperlink ref="B44" r:id="rId39"/>
    <hyperlink ref="B45" r:id="rId40"/>
    <hyperlink ref="B46" r:id="rId41"/>
    <hyperlink ref="B47" r:id="rId42"/>
    <hyperlink ref="B48" r:id="rId43"/>
    <hyperlink ref="B49" r:id="rId44"/>
    <hyperlink ref="B50" r:id="rId45"/>
    <hyperlink ref="B51" r:id="rId46"/>
  </hyperlinks>
  <pageMargins left="0.32520000000000004" right="0.1138" top="0.74060000000000004" bottom="0.64130000000000009" header="0.34650000000000003" footer="0.24720000000000003"/>
  <pageSetup paperSize="0" scale="92" fitToWidth="0" fitToHeight="0" pageOrder="overThenDown" orientation="portrait" horizontalDpi="0" verticalDpi="0" copies="0"/>
  <headerFooter alignWithMargins="0">
    <oddHeader>&amp;C&amp;10&amp;A</oddHeader>
    <oddFooter>&amp;C&amp;10Page &amp;P</oddFooter>
  </headerFooter>
  <colBreaks count="1" manualBreakCount="1">
    <brk id="12" man="1"/>
  </colBreaks>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51</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Data</vt:lpstr>
      <vt:lpstr>Map</vt:lpstr>
      <vt:lpstr>MASTER</vt:lpstr>
      <vt:lpstr>Sheet3</vt:lpstr>
      <vt:lpstr>Data!Print_Area</vt:lpstr>
      <vt:lpstr>Map!Print_Area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dc:creator>
  <cp:lastModifiedBy>The Farnsworths</cp:lastModifiedBy>
  <cp:revision>6</cp:revision>
  <cp:lastPrinted>2020-01-24T18:21:06Z</cp:lastPrinted>
  <dcterms:created xsi:type="dcterms:W3CDTF">2018-06-15T20:46:38Z</dcterms:created>
  <dcterms:modified xsi:type="dcterms:W3CDTF">2020-01-24T18:24:23Z</dcterms:modified>
</cp:coreProperties>
</file>