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615" windowWidth="16935" windowHeight="10680"/>
  </bookViews>
  <sheets>
    <sheet name="Data" sheetId="4" r:id="rId1"/>
    <sheet name="Map" sheetId="2" r:id="rId2"/>
    <sheet name="MASTER" sheetId="3" state="hidden" r:id="rId3"/>
    <sheet name="Sheet3" sheetId="5" r:id="rId4"/>
  </sheets>
  <definedNames>
    <definedName name="_xlnm.Print_Area" localSheetId="0">Data!$C$2:$H$36</definedName>
    <definedName name="_xlnm.Print_Area" localSheetId="1">Map!$C$3:$P$48</definedName>
  </definedNames>
  <calcPr calcId="125725" iterateDelta="1E-4"/>
</workbook>
</file>

<file path=xl/calcChain.xml><?xml version="1.0" encoding="utf-8"?>
<calcChain xmlns="http://schemas.openxmlformats.org/spreadsheetml/2006/main">
  <c r="E23" i="4"/>
  <c r="E24" s="1"/>
  <c r="G4"/>
</calcChain>
</file>

<file path=xl/sharedStrings.xml><?xml version="1.0" encoding="utf-8"?>
<sst xmlns="http://schemas.openxmlformats.org/spreadsheetml/2006/main" count="145" uniqueCount="83">
  <si>
    <t>Harmony CDD Monthly Pond Report</t>
  </si>
  <si>
    <t>Pond #</t>
  </si>
  <si>
    <t>Name</t>
  </si>
  <si>
    <t>Acres</t>
  </si>
  <si>
    <t>Duckweed</t>
  </si>
  <si>
    <t>Algae</t>
  </si>
  <si>
    <t>Cattail</t>
  </si>
  <si>
    <t>Pennywort</t>
  </si>
  <si>
    <t>Grasses</t>
  </si>
  <si>
    <t>Spatterdock</t>
  </si>
  <si>
    <t>Treatment Plan</t>
  </si>
  <si>
    <t>Map Quickview, click here. Internet access not required</t>
  </si>
  <si>
    <t>Map links below require internet</t>
  </si>
  <si>
    <t>H-1</t>
  </si>
  <si>
    <t>H-2</t>
  </si>
  <si>
    <t>Cherry Hill</t>
  </si>
  <si>
    <t>S. Long Pond</t>
  </si>
  <si>
    <t>N. Long Pond</t>
  </si>
  <si>
    <t>Dog Park Tr.</t>
  </si>
  <si>
    <t>Dog Park</t>
  </si>
  <si>
    <t>Estates N.</t>
  </si>
  <si>
    <t>Estates S.</t>
  </si>
  <si>
    <t>Golf Course</t>
  </si>
  <si>
    <t>W. Lake</t>
  </si>
  <si>
    <t>Future pond, not active</t>
  </si>
  <si>
    <t>N. Lake</t>
  </si>
  <si>
    <t>E. Lake</t>
  </si>
  <si>
    <t>S. Lake</t>
  </si>
  <si>
    <t>Waterside</t>
  </si>
  <si>
    <t>DOT</t>
  </si>
  <si>
    <t>Maintenance</t>
  </si>
  <si>
    <t>TOTAL ACRES</t>
  </si>
  <si>
    <t>Total size (in acres) of all ponds combined</t>
  </si>
  <si>
    <t>AVG. TREATED ACRES</t>
  </si>
  <si>
    <t>Average treated pond area is roughly 20%</t>
  </si>
  <si>
    <t>Additonal Notes:</t>
  </si>
  <si>
    <t>BACK</t>
  </si>
  <si>
    <t>Remarks</t>
  </si>
  <si>
    <r>
      <t>SEVERITY:</t>
    </r>
    <r>
      <rPr>
        <b/>
        <sz val="10"/>
        <color rgb="FF000000"/>
        <rFont val="Calibri"/>
        <family val="2"/>
      </rPr>
      <t xml:space="preserve">   L1=minimal  L2=moderate L3=significant  L4=extreme - Blank indicates no relevanceSEVERITY:   L1=minimal  L2=moderate L3=significant  L4=extreme - Blank indicates no relevanceSEVERITY:   L1=minimal  L2=moderate L3=significant  L4=extreme - Blank indicates no relevanceSEVERITY:   L1=minimal  L2=moderate L3=significant  L4=extreme - Blank indicates no relevance</t>
    </r>
  </si>
  <si>
    <t xml:space="preserve">Color Code: ----&gt;   </t>
  </si>
  <si>
    <t>Treated, current month</t>
  </si>
  <si>
    <t>Treatment Needed</t>
  </si>
  <si>
    <t>H1</t>
  </si>
  <si>
    <t>Scale:</t>
  </si>
  <si>
    <t>L1-Traces/Controlled, L2-Partial Coverage/Controlled, L3-Partial Coverage/Uncontrolled, 4-Majorly or Completely Covered/Uncontrolled</t>
  </si>
  <si>
    <t>Harmony Community Development District</t>
  </si>
  <si>
    <t>#</t>
  </si>
  <si>
    <t>Maintenance
Area Name</t>
  </si>
  <si>
    <t>Click Links Below
For Internet Maps</t>
  </si>
  <si>
    <t>Invasive Species</t>
  </si>
  <si>
    <t>Prescribed Treatment</t>
  </si>
  <si>
    <t>Data!A1</t>
  </si>
  <si>
    <t>Treatment Status</t>
  </si>
  <si>
    <t>Pending Activities</t>
  </si>
  <si>
    <t>Percent Complete</t>
  </si>
  <si>
    <t>Total size (in acres) of all foliage maintenance areas</t>
  </si>
  <si>
    <r>
      <t xml:space="preserve">Infestation Severity
</t>
    </r>
    <r>
      <rPr>
        <b/>
        <sz val="11"/>
        <color rgb="FFFF0000"/>
        <rFont val="Arial"/>
        <family val="2"/>
      </rPr>
      <t>High</t>
    </r>
    <r>
      <rPr>
        <b/>
        <sz val="11"/>
        <color rgb="FF000000"/>
        <rFont val="Arial"/>
        <family val="2"/>
      </rPr>
      <t xml:space="preserve">, </t>
    </r>
    <r>
      <rPr>
        <b/>
        <sz val="11"/>
        <color rgb="FF0000FF"/>
        <rFont val="Arial"/>
        <family val="2"/>
      </rPr>
      <t>Medium</t>
    </r>
    <r>
      <rPr>
        <b/>
        <sz val="11"/>
        <color rgb="FF000000"/>
        <rFont val="Arial"/>
        <family val="2"/>
      </rPr>
      <t>, Low</t>
    </r>
  </si>
  <si>
    <t>Vegitation Identification</t>
  </si>
  <si>
    <t>Buck Lake - South</t>
  </si>
  <si>
    <t>Green - South</t>
  </si>
  <si>
    <t>Golf Course - West</t>
  </si>
  <si>
    <t>Golf Course - East</t>
  </si>
  <si>
    <t>Golf Course - South</t>
  </si>
  <si>
    <t>The Lakes - East</t>
  </si>
  <si>
    <t>{Future}</t>
  </si>
  <si>
    <r>
      <rPr>
        <sz val="11"/>
        <color rgb="FF009612"/>
        <rFont val="Biondi"/>
      </rPr>
      <t>Lygodium</t>
    </r>
    <r>
      <rPr>
        <sz val="11"/>
        <color theme="1"/>
        <rFont val="Biondi"/>
      </rPr>
      <t xml:space="preserve">
</t>
    </r>
    <r>
      <rPr>
        <sz val="11"/>
        <color rgb="FFFF0000"/>
        <rFont val="Biondi"/>
      </rPr>
      <t>High</t>
    </r>
  </si>
  <si>
    <r>
      <t xml:space="preserve">Lygodium
</t>
    </r>
    <r>
      <rPr>
        <sz val="11"/>
        <color rgb="FFFF0000"/>
        <rFont val="Biondi"/>
      </rPr>
      <t>High</t>
    </r>
  </si>
  <si>
    <r>
      <t xml:space="preserve">Grapevine
</t>
    </r>
    <r>
      <rPr>
        <sz val="11"/>
        <color rgb="FF0000FF"/>
        <rFont val="Biondi"/>
      </rPr>
      <t>Medium</t>
    </r>
  </si>
  <si>
    <r>
      <rPr>
        <sz val="11"/>
        <color rgb="FF009612"/>
        <rFont val="Biondi"/>
      </rPr>
      <t>Grapevine</t>
    </r>
    <r>
      <rPr>
        <sz val="11"/>
        <color theme="1"/>
        <rFont val="Biondi"/>
      </rPr>
      <t xml:space="preserve">
</t>
    </r>
    <r>
      <rPr>
        <sz val="11"/>
        <color rgb="FF0000FF"/>
        <rFont val="Biondi"/>
      </rPr>
      <t>Medium</t>
    </r>
  </si>
  <si>
    <t>----</t>
  </si>
  <si>
    <t>Map Tab Shows
Local QuickMap</t>
  </si>
  <si>
    <t>Field Services Monthly Wetlands Report</t>
  </si>
  <si>
    <t>--</t>
  </si>
  <si>
    <r>
      <t xml:space="preserve">Average infested foliage treated area is roughly </t>
    </r>
    <r>
      <rPr>
        <sz val="10"/>
        <color rgb="FFFF0000"/>
        <rFont val="Calibri"/>
        <family val="2"/>
      </rPr>
      <t>20 %</t>
    </r>
  </si>
  <si>
    <t>(End-of-Month Status)</t>
  </si>
  <si>
    <t>Spraying only with mixture of RoundUp and Cutrine.</t>
  </si>
  <si>
    <t>Only small areas left to treat.
Most are sprayed and dying.</t>
  </si>
  <si>
    <t>Sprayed with RoundUp &amp; cut the vines running up the base of the trees.</t>
  </si>
  <si>
    <t>100 percent complete.</t>
  </si>
  <si>
    <t>Treating with RoundUp.</t>
  </si>
  <si>
    <t>Have starting spraying outside areas and will progress inward.</t>
  </si>
  <si>
    <t>Now treating one corner of area, but entire area needs treatment.</t>
  </si>
  <si>
    <t>Buck Lake area has been along process most heavily covered areas have been sprayed now and is dying.  We are working now on the smaller harder areas to reach which are requiring us to treat and access with backpack sprayers only.  We have moved to large areas around the areas surrounding the large dog park as well as to golf course south behind swim club that is about 80 percent covered in lygodium; which over time now we have discovered must be treated a few times and also cut through to detach any remaining fern to kill all of it that is all the way up the trees.  The only down side we have found is that we are already max'd out on our equipment and personnel.</t>
  </si>
</sst>
</file>

<file path=xl/styles.xml><?xml version="1.0" encoding="utf-8"?>
<styleSheet xmlns="http://schemas.openxmlformats.org/spreadsheetml/2006/main">
  <numFmts count="4">
    <numFmt numFmtId="164" formatCode="[$$-409]#,##0.00;[Red]&quot;-&quot;[$$-409]#,##0.00"/>
    <numFmt numFmtId="165" formatCode="0.0"/>
    <numFmt numFmtId="166" formatCode="yyyy"/>
    <numFmt numFmtId="167" formatCode="mmmm\ yyyy"/>
  </numFmts>
  <fonts count="50">
    <font>
      <sz val="11"/>
      <color theme="1"/>
      <name val="Arial"/>
      <family val="2"/>
    </font>
    <font>
      <sz val="10"/>
      <color theme="1"/>
      <name val="Arial"/>
      <family val="2"/>
    </font>
    <font>
      <sz val="12"/>
      <color rgb="FF000000"/>
      <name val="Calibri"/>
      <family val="2"/>
    </font>
    <font>
      <u/>
      <sz val="12"/>
      <color rgb="FF0563C1"/>
      <name val="Calibri"/>
      <family val="2"/>
    </font>
    <font>
      <b/>
      <i/>
      <sz val="16"/>
      <color theme="1"/>
      <name val="Arial"/>
      <family val="2"/>
    </font>
    <font>
      <b/>
      <i/>
      <u/>
      <sz val="11"/>
      <color theme="1"/>
      <name val="Arial"/>
      <family val="2"/>
    </font>
    <font>
      <sz val="12"/>
      <color theme="1"/>
      <name val="Arial"/>
      <family val="2"/>
    </font>
    <font>
      <sz val="18"/>
      <color theme="1"/>
      <name val="Arial"/>
      <family val="2"/>
    </font>
    <font>
      <b/>
      <sz val="12"/>
      <color theme="1"/>
      <name val="Arial"/>
      <family val="2"/>
    </font>
    <font>
      <u/>
      <sz val="12"/>
      <color theme="1"/>
      <name val="Times New Roman"/>
      <family val="1"/>
    </font>
    <font>
      <b/>
      <sz val="10"/>
      <color rgb="FFFFC000"/>
      <name val="Arial"/>
      <family val="2"/>
    </font>
    <font>
      <u/>
      <sz val="11"/>
      <color theme="10"/>
      <name val="Arial"/>
      <family val="2"/>
    </font>
    <font>
      <b/>
      <u/>
      <sz val="10"/>
      <color rgb="FF000000"/>
      <name val="Calibri"/>
      <family val="2"/>
    </font>
    <font>
      <b/>
      <sz val="10"/>
      <color rgb="FF000000"/>
      <name val="Calibri"/>
      <family val="2"/>
    </font>
    <font>
      <sz val="9"/>
      <color theme="1"/>
      <name val="Calibri"/>
      <family val="2"/>
    </font>
    <font>
      <b/>
      <sz val="10"/>
      <color theme="1"/>
      <name val="Arial"/>
      <family val="2"/>
    </font>
    <font>
      <b/>
      <sz val="14"/>
      <color theme="1"/>
      <name val="Times New Roman"/>
      <family val="1"/>
    </font>
    <font>
      <sz val="12"/>
      <color rgb="FF0000FF"/>
      <name val="Calibri"/>
      <family val="2"/>
    </font>
    <font>
      <sz val="10"/>
      <color theme="1"/>
      <name val="Calibri"/>
      <family val="2"/>
    </font>
    <font>
      <sz val="10"/>
      <color rgb="FF000000"/>
      <name val="Arial"/>
      <family val="2"/>
    </font>
    <font>
      <sz val="10"/>
      <color rgb="FFA6A6A6"/>
      <name val="Calibri"/>
      <family val="2"/>
    </font>
    <font>
      <sz val="12"/>
      <color theme="1"/>
      <name val="Times New Roman"/>
      <family val="1"/>
    </font>
    <font>
      <sz val="10"/>
      <color theme="1"/>
      <name val="Times New Roman"/>
      <family val="1"/>
    </font>
    <font>
      <b/>
      <sz val="8"/>
      <color theme="1"/>
      <name val="Arial"/>
      <family val="2"/>
    </font>
    <font>
      <sz val="8"/>
      <color theme="1"/>
      <name val="Arial"/>
      <family val="2"/>
    </font>
    <font>
      <b/>
      <sz val="12"/>
      <color theme="1"/>
      <name val="Calibri"/>
      <family val="2"/>
    </font>
    <font>
      <b/>
      <sz val="11"/>
      <color rgb="FF385724"/>
      <name val="Arial"/>
      <family val="2"/>
    </font>
    <font>
      <sz val="9"/>
      <color theme="1"/>
      <name val="Arial"/>
      <family val="2"/>
    </font>
    <font>
      <b/>
      <sz val="11"/>
      <color rgb="FFC55A11"/>
      <name val="Arial"/>
      <family val="2"/>
    </font>
    <font>
      <b/>
      <sz val="11"/>
      <color theme="1"/>
      <name val="Arial"/>
      <family val="2"/>
    </font>
    <font>
      <sz val="14"/>
      <color theme="1"/>
      <name val="Arial"/>
      <family val="2"/>
    </font>
    <font>
      <b/>
      <sz val="11"/>
      <color rgb="FFFFC000"/>
      <name val="Arial"/>
      <family val="2"/>
    </font>
    <font>
      <b/>
      <sz val="12"/>
      <color rgb="FF000000"/>
      <name val="Arial"/>
      <family val="2"/>
    </font>
    <font>
      <b/>
      <sz val="11"/>
      <color rgb="FF000000"/>
      <name val="Arial"/>
      <family val="2"/>
    </font>
    <font>
      <u/>
      <sz val="11"/>
      <color theme="0"/>
      <name val="Arial"/>
      <family val="2"/>
    </font>
    <font>
      <b/>
      <sz val="11"/>
      <color rgb="FF0000FF"/>
      <name val="Arial"/>
      <family val="2"/>
    </font>
    <font>
      <sz val="10"/>
      <color rgb="FFFF0000"/>
      <name val="Arial"/>
      <family val="2"/>
    </font>
    <font>
      <sz val="10"/>
      <color rgb="FFFF0000"/>
      <name val="Calibri"/>
      <family val="2"/>
    </font>
    <font>
      <sz val="11"/>
      <color theme="1"/>
      <name val="Biondi"/>
    </font>
    <font>
      <sz val="11"/>
      <color rgb="FF009612"/>
      <name val="Biondi"/>
    </font>
    <font>
      <b/>
      <sz val="11"/>
      <color rgb="FFFF0000"/>
      <name val="Arial"/>
      <family val="2"/>
    </font>
    <font>
      <sz val="12"/>
      <color rgb="FF009612"/>
      <name val="Biondi"/>
    </font>
    <font>
      <sz val="11"/>
      <color rgb="FFFF0000"/>
      <name val="Biondi"/>
    </font>
    <font>
      <sz val="11"/>
      <color theme="0" tint="-0.499984740745262"/>
      <name val="Arial"/>
      <family val="2"/>
    </font>
    <font>
      <sz val="10"/>
      <color theme="0" tint="-0.499984740745262"/>
      <name val="Arial"/>
      <family val="2"/>
    </font>
    <font>
      <sz val="11"/>
      <color rgb="FF0000FF"/>
      <name val="Biondi"/>
    </font>
    <font>
      <b/>
      <sz val="12"/>
      <color rgb="FF0000FF"/>
      <name val="Calibri"/>
      <family val="2"/>
    </font>
    <font>
      <sz val="11"/>
      <color theme="0" tint="-0.499984740745262"/>
      <name val="Biondi"/>
    </font>
    <font>
      <b/>
      <sz val="12"/>
      <color rgb="FF0000FF"/>
      <name val="Calibri"/>
      <family val="2"/>
      <scheme val="minor"/>
    </font>
    <font>
      <sz val="15"/>
      <color theme="1"/>
      <name val="Arial"/>
      <family val="2"/>
    </font>
  </fonts>
  <fills count="6">
    <fill>
      <patternFill patternType="none"/>
    </fill>
    <fill>
      <patternFill patternType="gray125"/>
    </fill>
    <fill>
      <patternFill patternType="solid">
        <fgColor rgb="FF262626"/>
        <bgColor rgb="FF262626"/>
      </patternFill>
    </fill>
    <fill>
      <patternFill patternType="solid">
        <fgColor rgb="FFFFE699"/>
        <bgColor rgb="FFFFE699"/>
      </patternFill>
    </fill>
    <fill>
      <patternFill patternType="solid">
        <fgColor rgb="FFD9D9D9"/>
        <bgColor rgb="FFD9D9D9"/>
      </patternFill>
    </fill>
    <fill>
      <patternFill patternType="solid">
        <fgColor rgb="FFD9D9D9"/>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right/>
      <top style="thin">
        <color indexed="64"/>
      </top>
      <bottom style="thin">
        <color rgb="FF000000"/>
      </bottom>
      <diagonal/>
    </border>
    <border>
      <left/>
      <right/>
      <top style="thin">
        <color rgb="FF000000"/>
      </top>
      <bottom style="thin">
        <color indexed="64"/>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thin">
        <color indexed="64"/>
      </top>
      <bottom style="thin">
        <color rgb="FF000000"/>
      </bottom>
      <diagonal/>
    </border>
    <border>
      <left style="hair">
        <color rgb="FF000000"/>
      </left>
      <right style="hair">
        <color rgb="FF000000"/>
      </right>
      <top style="thin">
        <color rgb="FF000000"/>
      </top>
      <bottom style="thin">
        <color indexed="64"/>
      </bottom>
      <diagonal/>
    </border>
    <border>
      <left style="thin">
        <color rgb="FF000000"/>
      </left>
      <right style="thin">
        <color rgb="FF000000"/>
      </right>
      <top style="hair">
        <color rgb="FF000000"/>
      </top>
      <bottom style="hair">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hair">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style="thin">
        <color rgb="FF000000"/>
      </left>
      <right style="thin">
        <color rgb="FF000000"/>
      </right>
      <top style="medium">
        <color rgb="FF000000"/>
      </top>
      <bottom style="hair">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right/>
      <top style="medium">
        <color rgb="FF000000"/>
      </top>
      <bottom style="thin">
        <color indexed="64"/>
      </bottom>
      <diagonal/>
    </border>
    <border>
      <left style="medium">
        <color indexed="64"/>
      </left>
      <right style="hair">
        <color rgb="FF000000"/>
      </right>
      <top style="medium">
        <color indexed="64"/>
      </top>
      <bottom style="thin">
        <color rgb="FF000000"/>
      </bottom>
      <diagonal/>
    </border>
    <border>
      <left style="hair">
        <color rgb="FF000000"/>
      </left>
      <right/>
      <top style="medium">
        <color indexed="64"/>
      </top>
      <bottom style="thin">
        <color rgb="FF000000"/>
      </bottom>
      <diagonal/>
    </border>
    <border>
      <left style="thin">
        <color rgb="FF000000"/>
      </left>
      <right style="thin">
        <color rgb="FF000000"/>
      </right>
      <top style="medium">
        <color indexed="64"/>
      </top>
      <bottom/>
      <diagonal/>
    </border>
    <border>
      <left/>
      <right style="medium">
        <color indexed="64"/>
      </right>
      <top style="medium">
        <color indexed="64"/>
      </top>
      <bottom/>
      <diagonal/>
    </border>
    <border>
      <left style="medium">
        <color indexed="64"/>
      </left>
      <right/>
      <top style="thin">
        <color rgb="FF000000"/>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hair">
        <color rgb="FF000000"/>
      </right>
      <top style="medium">
        <color rgb="FF000000"/>
      </top>
      <bottom style="hair">
        <color rgb="FF000000"/>
      </bottom>
      <diagonal/>
    </border>
    <border>
      <left/>
      <right style="medium">
        <color indexed="64"/>
      </right>
      <top style="medium">
        <color rgb="FF000000"/>
      </top>
      <bottom style="hair">
        <color rgb="FF000000"/>
      </bottom>
      <diagonal/>
    </border>
    <border>
      <left style="medium">
        <color indexed="64"/>
      </left>
      <right style="hair">
        <color rgb="FF000000"/>
      </right>
      <top style="hair">
        <color rgb="FF000000"/>
      </top>
      <bottom style="hair">
        <color rgb="FF000000"/>
      </bottom>
      <diagonal/>
    </border>
    <border>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rgb="FF000000"/>
      </bottom>
      <diagonal/>
    </border>
    <border>
      <left/>
      <right style="medium">
        <color indexed="64"/>
      </right>
      <top style="hair">
        <color rgb="FF000000"/>
      </top>
      <bottom style="medium">
        <color rgb="FF000000"/>
      </bottom>
      <diagonal/>
    </border>
    <border>
      <left style="medium">
        <color indexed="64"/>
      </left>
      <right/>
      <top style="medium">
        <color rgb="FF000000"/>
      </top>
      <bottom style="thin">
        <color indexed="64"/>
      </bottom>
      <diagonal/>
    </border>
    <border>
      <left/>
      <right style="medium">
        <color indexed="64"/>
      </right>
      <top style="medium">
        <color rgb="FF000000"/>
      </top>
      <bottom style="thin">
        <color indexed="64"/>
      </bottom>
      <diagonal/>
    </border>
    <border>
      <left style="medium">
        <color indexed="64"/>
      </left>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1" fillId="0" borderId="0"/>
    <xf numFmtId="0" fontId="2" fillId="0" borderId="0"/>
    <xf numFmtId="0" fontId="3" fillId="0" borderId="0"/>
    <xf numFmtId="0" fontId="4" fillId="0" borderId="0">
      <alignment horizontal="center"/>
    </xf>
    <xf numFmtId="0" fontId="4" fillId="0" borderId="0">
      <alignment horizontal="center" textRotation="90"/>
    </xf>
    <xf numFmtId="0" fontId="5" fillId="0" borderId="0"/>
    <xf numFmtId="164" fontId="5" fillId="0" borderId="0"/>
    <xf numFmtId="0" fontId="11" fillId="0" borderId="0" applyNumberFormat="0" applyFill="0" applyBorder="0" applyAlignment="0" applyProtection="0">
      <alignment vertical="top"/>
      <protection locked="0"/>
    </xf>
  </cellStyleXfs>
  <cellXfs count="147">
    <xf numFmtId="0" fontId="0" fillId="0" borderId="0" xfId="0"/>
    <xf numFmtId="0" fontId="1" fillId="0" borderId="0" xfId="1" applyAlignment="1">
      <alignment horizontal="center"/>
    </xf>
    <xf numFmtId="0" fontId="6" fillId="0" borderId="0" xfId="1" applyFont="1" applyAlignment="1">
      <alignment horizontal="right"/>
    </xf>
    <xf numFmtId="0" fontId="1" fillId="0" borderId="0" xfId="1"/>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3" xfId="1" applyFont="1" applyBorder="1" applyAlignment="1">
      <alignment textRotation="45"/>
    </xf>
    <xf numFmtId="0" fontId="9" fillId="0" borderId="4" xfId="1" applyFont="1" applyBorder="1" applyAlignment="1">
      <alignment textRotation="45"/>
    </xf>
    <xf numFmtId="0" fontId="9" fillId="0" borderId="2" xfId="1" applyFont="1" applyBorder="1" applyAlignment="1">
      <alignment textRotation="45"/>
    </xf>
    <xf numFmtId="0" fontId="8" fillId="0" borderId="3" xfId="1" applyFont="1" applyBorder="1" applyAlignment="1">
      <alignment horizontal="center" vertical="center"/>
    </xf>
    <xf numFmtId="0" fontId="15" fillId="3" borderId="6" xfId="1" applyFont="1" applyFill="1" applyBorder="1" applyAlignment="1">
      <alignment horizontal="center" vertical="top" wrapText="1"/>
    </xf>
    <xf numFmtId="0" fontId="16" fillId="3" borderId="8" xfId="1" applyFont="1" applyFill="1" applyBorder="1" applyAlignment="1">
      <alignment horizontal="center"/>
    </xf>
    <xf numFmtId="0" fontId="1" fillId="4" borderId="1" xfId="1" applyFill="1" applyBorder="1" applyAlignment="1">
      <alignment horizontal="center"/>
    </xf>
    <xf numFmtId="0" fontId="1" fillId="4" borderId="1" xfId="1" applyFill="1" applyBorder="1"/>
    <xf numFmtId="0" fontId="1" fillId="4" borderId="1" xfId="1" applyFont="1" applyFill="1" applyBorder="1" applyAlignment="1">
      <alignment horizontal="center" vertical="center"/>
    </xf>
    <xf numFmtId="0" fontId="1" fillId="4" borderId="1" xfId="1" applyFont="1" applyFill="1" applyBorder="1"/>
    <xf numFmtId="0" fontId="1" fillId="0" borderId="1" xfId="1" applyBorder="1" applyAlignment="1">
      <alignment horizontal="center"/>
    </xf>
    <xf numFmtId="0" fontId="1" fillId="0" borderId="1" xfId="1" applyFill="1" applyBorder="1"/>
    <xf numFmtId="0" fontId="1" fillId="0" borderId="1" xfId="1" applyFont="1" applyFill="1" applyBorder="1" applyAlignment="1">
      <alignment horizontal="center" vertical="center"/>
    </xf>
    <xf numFmtId="0" fontId="1" fillId="0" borderId="1" xfId="1" applyBorder="1"/>
    <xf numFmtId="0" fontId="20" fillId="0" borderId="1" xfId="1" applyFont="1" applyFill="1" applyBorder="1"/>
    <xf numFmtId="0" fontId="20" fillId="4" borderId="1" xfId="1" applyFont="1" applyFill="1" applyBorder="1"/>
    <xf numFmtId="0" fontId="1" fillId="0" borderId="9" xfId="1" applyBorder="1" applyAlignment="1">
      <alignment horizontal="center"/>
    </xf>
    <xf numFmtId="0" fontId="1" fillId="0" borderId="10" xfId="1" applyFill="1" applyBorder="1"/>
    <xf numFmtId="0" fontId="21" fillId="0" borderId="1" xfId="1" applyFont="1" applyFill="1" applyBorder="1" applyAlignment="1">
      <alignment horizontal="center"/>
    </xf>
    <xf numFmtId="0" fontId="22" fillId="0" borderId="1" xfId="1" applyFont="1" applyFill="1" applyBorder="1"/>
    <xf numFmtId="0" fontId="1" fillId="4" borderId="11" xfId="1" applyFill="1" applyBorder="1" applyAlignment="1">
      <alignment horizontal="center"/>
    </xf>
    <xf numFmtId="0" fontId="1" fillId="4" borderId="12" xfId="1" applyFill="1" applyBorder="1"/>
    <xf numFmtId="0" fontId="1" fillId="4" borderId="13" xfId="1" applyFill="1" applyBorder="1"/>
    <xf numFmtId="0" fontId="1" fillId="0" borderId="11" xfId="1" applyBorder="1" applyAlignment="1">
      <alignment horizontal="center"/>
    </xf>
    <xf numFmtId="0" fontId="24" fillId="0" borderId="0" xfId="1" applyFont="1" applyFill="1" applyBorder="1" applyAlignment="1">
      <alignment horizontal="right"/>
    </xf>
    <xf numFmtId="0" fontId="1" fillId="0" borderId="0" xfId="1" applyFill="1" applyBorder="1"/>
    <xf numFmtId="0" fontId="18" fillId="0" borderId="0" xfId="1" applyFont="1" applyFill="1" applyBorder="1" applyAlignment="1">
      <alignment horizontal="center"/>
    </xf>
    <xf numFmtId="0" fontId="18" fillId="0" borderId="0" xfId="1" applyFont="1" applyBorder="1" applyAlignment="1"/>
    <xf numFmtId="0" fontId="18" fillId="0" borderId="14" xfId="1" applyFont="1" applyBorder="1" applyAlignment="1"/>
    <xf numFmtId="0" fontId="2" fillId="0" borderId="0" xfId="2"/>
    <xf numFmtId="0" fontId="26" fillId="0" borderId="5" xfId="1" applyFont="1" applyBorder="1" applyAlignment="1">
      <alignment horizontal="center" vertical="center"/>
    </xf>
    <xf numFmtId="0" fontId="28" fillId="0" borderId="12" xfId="1" applyFont="1" applyBorder="1" applyAlignment="1">
      <alignment horizontal="center" vertical="center"/>
    </xf>
    <xf numFmtId="0" fontId="22" fillId="4" borderId="1" xfId="1" applyFont="1" applyFill="1" applyBorder="1"/>
    <xf numFmtId="0" fontId="1" fillId="4" borderId="1" xfId="1" applyFill="1" applyBorder="1" applyAlignment="1">
      <alignment horizontal="justify"/>
    </xf>
    <xf numFmtId="0" fontId="18" fillId="3" borderId="6" xfId="1" applyFont="1" applyFill="1" applyBorder="1" applyAlignment="1">
      <alignment horizontal="center"/>
    </xf>
    <xf numFmtId="0" fontId="1" fillId="0" borderId="0" xfId="1" applyBorder="1"/>
    <xf numFmtId="0" fontId="7" fillId="0" borderId="0" xfId="1" applyFont="1" applyAlignment="1">
      <alignment horizontal="centerContinuous"/>
    </xf>
    <xf numFmtId="0" fontId="6" fillId="0" borderId="0" xfId="1" applyFont="1" applyAlignment="1">
      <alignment horizontal="centerContinuous"/>
    </xf>
    <xf numFmtId="0" fontId="7" fillId="0" borderId="0" xfId="1" applyFont="1" applyFill="1" applyBorder="1" applyAlignment="1">
      <alignment horizontal="centerContinuous"/>
    </xf>
    <xf numFmtId="0" fontId="1" fillId="0" borderId="0" xfId="1" applyAlignment="1">
      <alignment horizontal="centerContinuous"/>
    </xf>
    <xf numFmtId="0" fontId="30" fillId="0" borderId="0" xfId="1" applyFont="1"/>
    <xf numFmtId="0" fontId="30" fillId="0" borderId="0" xfId="1" applyFont="1" applyAlignment="1">
      <alignment horizontal="centerContinuous"/>
    </xf>
    <xf numFmtId="0" fontId="30" fillId="0" borderId="0" xfId="1" applyFont="1" applyFill="1" applyBorder="1" applyAlignment="1">
      <alignment horizontal="centerContinuous"/>
    </xf>
    <xf numFmtId="0" fontId="23" fillId="4" borderId="19" xfId="1" applyFont="1" applyFill="1" applyBorder="1" applyAlignment="1">
      <alignment horizontal="right" indent="1"/>
    </xf>
    <xf numFmtId="0" fontId="23" fillId="4" borderId="20" xfId="1" applyFont="1" applyFill="1" applyBorder="1" applyAlignment="1">
      <alignment horizontal="right" indent="1"/>
    </xf>
    <xf numFmtId="0" fontId="15" fillId="0" borderId="0" xfId="1" applyFont="1" applyFill="1" applyBorder="1" applyAlignment="1">
      <alignment horizontal="right" indent="1"/>
    </xf>
    <xf numFmtId="0" fontId="31" fillId="2" borderId="10" xfId="8" applyFont="1" applyFill="1" applyBorder="1" applyAlignment="1" applyProtection="1">
      <alignment horizontal="center" vertical="center" wrapText="1"/>
    </xf>
    <xf numFmtId="0" fontId="35" fillId="0" borderId="0" xfId="8" applyFont="1" applyAlignment="1" applyProtection="1"/>
    <xf numFmtId="0" fontId="34" fillId="0" borderId="0" xfId="8" applyFont="1" applyAlignment="1" applyProtection="1">
      <alignment horizontal="left" vertical="center"/>
    </xf>
    <xf numFmtId="0" fontId="48" fillId="0" borderId="21" xfId="8" applyFont="1" applyFill="1" applyBorder="1" applyAlignment="1" applyProtection="1">
      <alignment horizontal="left" vertical="center"/>
    </xf>
    <xf numFmtId="0" fontId="48" fillId="4" borderId="21" xfId="8" applyFont="1" applyFill="1" applyBorder="1" applyAlignment="1" applyProtection="1">
      <alignment horizontal="left" vertical="center"/>
    </xf>
    <xf numFmtId="0" fontId="10" fillId="2" borderId="10" xfId="1" applyFont="1" applyFill="1" applyBorder="1" applyAlignment="1">
      <alignment vertical="center" wrapText="1"/>
    </xf>
    <xf numFmtId="0" fontId="41" fillId="0" borderId="5" xfId="2" applyFont="1" applyFill="1" applyBorder="1" applyAlignment="1">
      <alignment horizontal="center" wrapText="1"/>
    </xf>
    <xf numFmtId="0" fontId="39" fillId="0" borderId="25" xfId="1" applyFont="1" applyFill="1" applyBorder="1" applyAlignment="1">
      <alignment horizontal="center" vertical="center" wrapText="1"/>
    </xf>
    <xf numFmtId="0" fontId="1" fillId="0" borderId="25" xfId="1" applyFont="1" applyFill="1" applyBorder="1" applyAlignment="1">
      <alignment horizontal="left" vertical="center" wrapText="1" indent="1"/>
    </xf>
    <xf numFmtId="0" fontId="38" fillId="4" borderId="25" xfId="1" applyFont="1" applyFill="1" applyBorder="1" applyAlignment="1">
      <alignment horizontal="center" vertical="center" wrapText="1"/>
    </xf>
    <xf numFmtId="0" fontId="1" fillId="4" borderId="25" xfId="1" applyFont="1" applyFill="1" applyBorder="1" applyAlignment="1">
      <alignment horizontal="left" vertical="center" wrapText="1" indent="1"/>
    </xf>
    <xf numFmtId="0" fontId="47" fillId="4" borderId="25" xfId="1" quotePrefix="1" applyFont="1" applyFill="1" applyBorder="1" applyAlignment="1">
      <alignment horizontal="center" vertical="center" wrapText="1"/>
    </xf>
    <xf numFmtId="0" fontId="47" fillId="0" borderId="25" xfId="1" quotePrefix="1" applyFont="1" applyFill="1" applyBorder="1" applyAlignment="1">
      <alignment horizontal="center" vertical="center" wrapText="1"/>
    </xf>
    <xf numFmtId="0" fontId="49" fillId="0" borderId="0" xfId="1" applyFont="1" applyAlignment="1">
      <alignment horizontal="centerContinuous"/>
    </xf>
    <xf numFmtId="0" fontId="43" fillId="5" borderId="21" xfId="0" applyFont="1" applyFill="1" applyBorder="1" applyAlignment="1">
      <alignment horizontal="center" vertical="center"/>
    </xf>
    <xf numFmtId="0" fontId="43" fillId="0" borderId="21" xfId="0" applyFont="1" applyBorder="1" applyAlignment="1">
      <alignment horizontal="center" vertical="center"/>
    </xf>
    <xf numFmtId="0" fontId="29" fillId="3" borderId="26" xfId="1" applyFont="1" applyFill="1" applyBorder="1" applyAlignment="1">
      <alignment horizontal="center" vertical="center" wrapText="1" shrinkToFit="1"/>
    </xf>
    <xf numFmtId="0" fontId="16" fillId="3" borderId="26" xfId="1" applyFont="1" applyFill="1" applyBorder="1" applyAlignment="1">
      <alignment horizontal="center"/>
    </xf>
    <xf numFmtId="0" fontId="33" fillId="0" borderId="27" xfId="2" applyFont="1" applyFill="1" applyBorder="1" applyAlignment="1">
      <alignment horizontal="center" vertical="top" wrapText="1"/>
    </xf>
    <xf numFmtId="166" fontId="29" fillId="0" borderId="27" xfId="0" applyNumberFormat="1" applyFont="1" applyFill="1" applyBorder="1" applyAlignment="1">
      <alignment horizontal="center" vertical="center" wrapText="1"/>
    </xf>
    <xf numFmtId="0" fontId="46" fillId="4" borderId="28" xfId="8" applyFont="1" applyFill="1" applyBorder="1" applyAlignment="1" applyProtection="1">
      <alignment horizontal="left" vertical="center"/>
    </xf>
    <xf numFmtId="0" fontId="38" fillId="4" borderId="30" xfId="1" applyFont="1" applyFill="1" applyBorder="1" applyAlignment="1">
      <alignment horizontal="center" vertical="center" wrapText="1"/>
    </xf>
    <xf numFmtId="0" fontId="1" fillId="4" borderId="30" xfId="1" applyFont="1" applyFill="1" applyBorder="1" applyAlignment="1">
      <alignment horizontal="left" vertical="center" wrapText="1" indent="1"/>
    </xf>
    <xf numFmtId="0" fontId="43" fillId="5" borderId="31" xfId="0" applyFont="1" applyFill="1" applyBorder="1" applyAlignment="1">
      <alignment horizontal="center" vertical="center"/>
    </xf>
    <xf numFmtId="0" fontId="47" fillId="4" borderId="33" xfId="1" quotePrefix="1" applyFont="1" applyFill="1" applyBorder="1" applyAlignment="1">
      <alignment horizontal="center" vertical="center" wrapText="1"/>
    </xf>
    <xf numFmtId="0" fontId="19" fillId="4" borderId="33" xfId="1" applyFont="1" applyFill="1" applyBorder="1" applyAlignment="1">
      <alignment horizontal="left" vertical="center" wrapText="1" indent="1"/>
    </xf>
    <xf numFmtId="0" fontId="0" fillId="0" borderId="34" xfId="0" applyFill="1" applyBorder="1" applyAlignment="1">
      <alignment horizontal="left" indent="1"/>
    </xf>
    <xf numFmtId="165" fontId="1" fillId="0" borderId="34" xfId="1" applyNumberFormat="1" applyFill="1" applyBorder="1" applyAlignment="1">
      <alignment horizontal="right" indent="1"/>
    </xf>
    <xf numFmtId="0" fontId="21" fillId="0" borderId="34" xfId="1" applyFont="1" applyFill="1" applyBorder="1" applyAlignment="1">
      <alignment horizontal="center"/>
    </xf>
    <xf numFmtId="0" fontId="22" fillId="0" borderId="34" xfId="1" applyFont="1" applyFill="1" applyBorder="1"/>
    <xf numFmtId="165" fontId="36" fillId="4" borderId="29" xfId="1" applyNumberFormat="1" applyFont="1" applyFill="1" applyBorder="1" applyAlignment="1">
      <alignment horizontal="right" vertical="center" indent="1"/>
    </xf>
    <xf numFmtId="165" fontId="36" fillId="0" borderId="22" xfId="1" applyNumberFormat="1" applyFont="1" applyFill="1" applyBorder="1" applyAlignment="1">
      <alignment horizontal="right" vertical="center" indent="1"/>
    </xf>
    <xf numFmtId="165" fontId="36" fillId="4" borderId="22" xfId="1" applyNumberFormat="1" applyFont="1" applyFill="1" applyBorder="1" applyAlignment="1">
      <alignment horizontal="right" vertical="center" indent="1"/>
    </xf>
    <xf numFmtId="165" fontId="44" fillId="4" borderId="22" xfId="1" quotePrefix="1" applyNumberFormat="1" applyFont="1" applyFill="1" applyBorder="1" applyAlignment="1">
      <alignment horizontal="right" vertical="center" indent="1"/>
    </xf>
    <xf numFmtId="165" fontId="44" fillId="0" borderId="22" xfId="1" applyNumberFormat="1" applyFont="1" applyFill="1" applyBorder="1" applyAlignment="1">
      <alignment horizontal="right" vertical="center" indent="1"/>
    </xf>
    <xf numFmtId="165" fontId="44" fillId="4" borderId="22" xfId="1" applyNumberFormat="1" applyFont="1" applyFill="1" applyBorder="1" applyAlignment="1">
      <alignment horizontal="right" vertical="center" indent="1"/>
    </xf>
    <xf numFmtId="165" fontId="44" fillId="4" borderId="32" xfId="1" applyNumberFormat="1" applyFont="1" applyFill="1" applyBorder="1" applyAlignment="1">
      <alignment horizontal="right" vertical="center" indent="1"/>
    </xf>
    <xf numFmtId="165" fontId="36" fillId="4" borderId="23" xfId="1" applyNumberFormat="1" applyFont="1" applyFill="1" applyBorder="1" applyAlignment="1">
      <alignment horizontal="right" indent="1"/>
    </xf>
    <xf numFmtId="165" fontId="36" fillId="4" borderId="24" xfId="1" applyNumberFormat="1" applyFont="1" applyFill="1" applyBorder="1" applyAlignment="1">
      <alignment horizontal="right" indent="1"/>
    </xf>
    <xf numFmtId="167" fontId="1" fillId="0" borderId="5" xfId="0" applyNumberFormat="1" applyFont="1" applyFill="1" applyBorder="1" applyAlignment="1">
      <alignment horizontal="center" vertical="top" wrapText="1"/>
    </xf>
    <xf numFmtId="0" fontId="8" fillId="0" borderId="35" xfId="1" applyFont="1" applyFill="1" applyBorder="1" applyAlignment="1">
      <alignment horizontal="center" vertical="center"/>
    </xf>
    <xf numFmtId="0" fontId="8" fillId="0" borderId="36" xfId="1" applyFont="1" applyFill="1" applyBorder="1" applyAlignment="1">
      <alignment horizontal="center" vertical="center" wrapText="1"/>
    </xf>
    <xf numFmtId="0" fontId="8" fillId="0" borderId="36" xfId="1" applyFont="1" applyBorder="1" applyAlignment="1">
      <alignment horizontal="center" vertical="center"/>
    </xf>
    <xf numFmtId="0" fontId="8" fillId="0" borderId="37" xfId="1" applyFont="1" applyBorder="1" applyAlignment="1">
      <alignment horizontal="center" wrapText="1"/>
    </xf>
    <xf numFmtId="167" fontId="8" fillId="0" borderId="37" xfId="1" applyNumberFormat="1" applyFont="1" applyBorder="1" applyAlignment="1">
      <alignment horizontal="center"/>
    </xf>
    <xf numFmtId="0" fontId="8" fillId="0" borderId="38" xfId="1" applyFont="1" applyBorder="1" applyAlignment="1">
      <alignment horizontal="center"/>
    </xf>
    <xf numFmtId="0" fontId="10" fillId="2" borderId="39" xfId="1" applyFont="1" applyFill="1" applyBorder="1" applyAlignment="1">
      <alignment vertical="center" wrapText="1"/>
    </xf>
    <xf numFmtId="0" fontId="32" fillId="0" borderId="40" xfId="1" applyFont="1" applyFill="1" applyBorder="1" applyAlignment="1">
      <alignment horizontal="center" wrapText="1"/>
    </xf>
    <xf numFmtId="0" fontId="15" fillId="3" borderId="41" xfId="1" applyFont="1" applyFill="1" applyBorder="1" applyAlignment="1">
      <alignment horizontal="center" vertical="top" wrapText="1"/>
    </xf>
    <xf numFmtId="0" fontId="32" fillId="0" borderId="42" xfId="1" applyFont="1" applyFill="1" applyBorder="1" applyAlignment="1">
      <alignment horizontal="center" vertical="top" wrapText="1"/>
    </xf>
    <xf numFmtId="0" fontId="15" fillId="4" borderId="43" xfId="1" applyFont="1" applyFill="1" applyBorder="1" applyAlignment="1">
      <alignment horizontal="center" vertical="center"/>
    </xf>
    <xf numFmtId="0" fontId="1" fillId="4" borderId="44" xfId="1" applyFont="1" applyFill="1" applyBorder="1" applyAlignment="1">
      <alignment horizontal="left" vertical="center" wrapText="1" indent="1"/>
    </xf>
    <xf numFmtId="0" fontId="15" fillId="0" borderId="45" xfId="1" applyFont="1" applyBorder="1" applyAlignment="1">
      <alignment horizontal="center" vertical="center"/>
    </xf>
    <xf numFmtId="0" fontId="1" fillId="0" borderId="46" xfId="1" applyFont="1" applyBorder="1" applyAlignment="1">
      <alignment horizontal="left" vertical="center" wrapText="1" indent="1"/>
    </xf>
    <xf numFmtId="0" fontId="15" fillId="4" borderId="45" xfId="1" applyFont="1" applyFill="1" applyBorder="1" applyAlignment="1">
      <alignment horizontal="center" vertical="center"/>
    </xf>
    <xf numFmtId="0" fontId="1" fillId="4" borderId="46" xfId="1" applyFont="1" applyFill="1" applyBorder="1" applyAlignment="1">
      <alignment horizontal="left" vertical="center" wrapText="1" indent="1"/>
    </xf>
    <xf numFmtId="0" fontId="1" fillId="4" borderId="45" xfId="1" applyFill="1" applyBorder="1" applyAlignment="1">
      <alignment horizontal="center" vertical="center"/>
    </xf>
    <xf numFmtId="0" fontId="1" fillId="0" borderId="45" xfId="1" applyBorder="1" applyAlignment="1">
      <alignment horizontal="center" vertical="center"/>
    </xf>
    <xf numFmtId="0" fontId="1" fillId="4" borderId="47" xfId="1" applyFill="1" applyBorder="1" applyAlignment="1">
      <alignment horizontal="center" vertical="center"/>
    </xf>
    <xf numFmtId="0" fontId="1" fillId="4" borderId="48" xfId="1" applyFont="1" applyFill="1" applyBorder="1" applyAlignment="1">
      <alignment horizontal="left" vertical="center" wrapText="1" indent="1"/>
    </xf>
    <xf numFmtId="0" fontId="1" fillId="0" borderId="49" xfId="1" applyBorder="1" applyAlignment="1">
      <alignment horizontal="center"/>
    </xf>
    <xf numFmtId="0" fontId="1" fillId="0" borderId="50" xfId="1" applyBorder="1"/>
    <xf numFmtId="0" fontId="1" fillId="4" borderId="51" xfId="1" applyFill="1" applyBorder="1" applyAlignment="1">
      <alignment horizontal="center"/>
    </xf>
    <xf numFmtId="0" fontId="1" fillId="4" borderId="53" xfId="1" applyFill="1" applyBorder="1" applyAlignment="1">
      <alignment horizontal="center"/>
    </xf>
    <xf numFmtId="0" fontId="1" fillId="0" borderId="55" xfId="1" applyBorder="1" applyAlignment="1">
      <alignment horizontal="center"/>
    </xf>
    <xf numFmtId="0" fontId="18" fillId="0" borderId="40" xfId="1" applyFont="1" applyBorder="1" applyAlignment="1"/>
    <xf numFmtId="0" fontId="15" fillId="0" borderId="55" xfId="1" applyFont="1" applyFill="1" applyBorder="1" applyAlignment="1">
      <alignment horizontal="left" indent="1"/>
    </xf>
    <xf numFmtId="0" fontId="1" fillId="0" borderId="56" xfId="1" applyBorder="1" applyAlignment="1">
      <alignment horizontal="center"/>
    </xf>
    <xf numFmtId="0" fontId="1" fillId="0" borderId="57" xfId="1" applyBorder="1"/>
    <xf numFmtId="0" fontId="18" fillId="4" borderId="17" xfId="1" applyFont="1" applyFill="1" applyBorder="1" applyAlignment="1">
      <alignment horizontal="left" indent="1"/>
    </xf>
    <xf numFmtId="0" fontId="18" fillId="4" borderId="15" xfId="1" applyFont="1" applyFill="1" applyBorder="1" applyAlignment="1">
      <alignment horizontal="left" indent="1"/>
    </xf>
    <xf numFmtId="0" fontId="18" fillId="4" borderId="52" xfId="1" applyFont="1" applyFill="1" applyBorder="1" applyAlignment="1">
      <alignment horizontal="left" indent="1"/>
    </xf>
    <xf numFmtId="0" fontId="18" fillId="4" borderId="18" xfId="1" applyFont="1" applyFill="1" applyBorder="1" applyAlignment="1">
      <alignment horizontal="left" indent="1"/>
    </xf>
    <xf numFmtId="0" fontId="18" fillId="4" borderId="16" xfId="1" applyFont="1" applyFill="1" applyBorder="1" applyAlignment="1">
      <alignment horizontal="left" indent="1"/>
    </xf>
    <xf numFmtId="0" fontId="18" fillId="4" borderId="54" xfId="1" applyFont="1" applyFill="1" applyBorder="1" applyAlignment="1">
      <alignment horizontal="left" indent="1"/>
    </xf>
    <xf numFmtId="0" fontId="1" fillId="0" borderId="0" xfId="1" applyFont="1" applyFill="1" applyBorder="1" applyAlignment="1">
      <alignment vertical="top" wrapText="1"/>
    </xf>
    <xf numFmtId="0" fontId="1" fillId="0" borderId="40" xfId="1" applyFont="1" applyFill="1" applyBorder="1" applyAlignment="1">
      <alignment vertical="top" wrapText="1"/>
    </xf>
    <xf numFmtId="0" fontId="1" fillId="0" borderId="57" xfId="1" applyFont="1" applyFill="1" applyBorder="1" applyAlignment="1">
      <alignment vertical="top" wrapText="1"/>
    </xf>
    <xf numFmtId="0" fontId="1" fillId="0" borderId="58" xfId="1" applyFont="1" applyFill="1" applyBorder="1" applyAlignment="1">
      <alignment vertical="top" wrapText="1"/>
    </xf>
    <xf numFmtId="0" fontId="15" fillId="0" borderId="0" xfId="1" applyFont="1" applyFill="1" applyBorder="1" applyAlignment="1">
      <alignment horizontal="center"/>
    </xf>
    <xf numFmtId="0" fontId="0" fillId="0" borderId="0" xfId="0" applyFill="1" applyBorder="1"/>
    <xf numFmtId="0" fontId="17" fillId="4" borderId="1" xfId="1" applyFont="1" applyFill="1" applyBorder="1" applyAlignment="1">
      <alignment horizontal="center"/>
    </xf>
    <xf numFmtId="0" fontId="17" fillId="0" borderId="1" xfId="1" applyFont="1" applyFill="1" applyBorder="1" applyAlignment="1">
      <alignment horizontal="center"/>
    </xf>
    <xf numFmtId="0" fontId="0" fillId="0" borderId="3" xfId="0" applyFill="1" applyBorder="1"/>
    <xf numFmtId="0" fontId="23" fillId="4" borderId="1" xfId="1" applyFont="1" applyFill="1" applyBorder="1" applyAlignment="1">
      <alignment horizontal="right"/>
    </xf>
    <xf numFmtId="0" fontId="18" fillId="4" borderId="1" xfId="1" applyFont="1" applyFill="1" applyBorder="1" applyAlignment="1">
      <alignment horizontal="center"/>
    </xf>
    <xf numFmtId="0" fontId="14" fillId="3" borderId="8" xfId="1" applyFont="1" applyFill="1" applyBorder="1" applyAlignment="1"/>
    <xf numFmtId="0" fontId="2" fillId="4" borderId="1" xfId="2" applyFont="1" applyFill="1" applyBorder="1" applyAlignment="1">
      <alignment horizontal="center"/>
    </xf>
    <xf numFmtId="0" fontId="2" fillId="0" borderId="1" xfId="2" applyFont="1" applyFill="1" applyBorder="1" applyAlignment="1">
      <alignment horizontal="center"/>
    </xf>
    <xf numFmtId="0" fontId="7" fillId="0" borderId="0" xfId="1" applyFont="1" applyFill="1" applyBorder="1" applyAlignment="1">
      <alignment horizontal="center"/>
    </xf>
    <xf numFmtId="0" fontId="8" fillId="0" borderId="1" xfId="1" applyFont="1" applyFill="1" applyBorder="1" applyAlignment="1">
      <alignment horizontal="center" vertical="center"/>
    </xf>
    <xf numFmtId="0" fontId="10" fillId="2" borderId="5" xfId="1" applyFont="1" applyFill="1" applyBorder="1" applyAlignment="1">
      <alignment horizontal="center" vertical="center" wrapText="1"/>
    </xf>
    <xf numFmtId="0" fontId="12" fillId="0" borderId="1" xfId="2" applyFont="1" applyFill="1" applyBorder="1" applyAlignment="1">
      <alignment horizontal="center" vertical="center" wrapText="1"/>
    </xf>
    <xf numFmtId="0" fontId="25" fillId="0" borderId="1" xfId="1" applyFont="1" applyFill="1" applyBorder="1" applyAlignment="1">
      <alignment horizontal="right" vertical="center" wrapText="1"/>
    </xf>
    <xf numFmtId="0" fontId="27" fillId="3" borderId="7" xfId="1" applyFont="1" applyFill="1" applyBorder="1" applyAlignment="1">
      <alignment horizontal="center" vertical="center" wrapText="1" shrinkToFit="1"/>
    </xf>
  </cellXfs>
  <cellStyles count="9">
    <cellStyle name="Excel Built-in Normal" xfId="1"/>
    <cellStyle name="Excel Built-in Normal 1" xfId="2"/>
    <cellStyle name="Excel_BuiltIn_Hyperlink" xfId="3"/>
    <cellStyle name="Heading" xfId="4"/>
    <cellStyle name="Heading1" xfId="5"/>
    <cellStyle name="Hyperlink" xfId="8" builtinId="8"/>
    <cellStyle name="Normal" xfId="0" builtinId="0" customBuiltin="1"/>
    <cellStyle name="Result" xfId="6"/>
    <cellStyle name="Result2" xfId="7"/>
  </cellStyles>
  <dxfs count="0"/>
  <tableStyles count="0" defaultTableStyle="TableStyleMedium9" defaultPivotStyle="PivotStyleLight16"/>
  <colors>
    <mruColors>
      <color rgb="FF0000FF"/>
      <color rgb="FF009612"/>
      <color rgb="FFD9D9D9"/>
      <color rgb="FF006600"/>
      <color rgb="FF3B3838"/>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Data!A1"/></Relationships>
</file>

<file path=xl/drawings/drawing1.xml><?xml version="1.0" encoding="utf-8"?>
<xdr:wsDr xmlns:xdr="http://schemas.openxmlformats.org/drawingml/2006/spreadsheetDrawing" xmlns:a="http://schemas.openxmlformats.org/drawingml/2006/main">
  <xdr:oneCellAnchor>
    <xdr:from>
      <xdr:col>2</xdr:col>
      <xdr:colOff>515172</xdr:colOff>
      <xdr:row>1</xdr:row>
      <xdr:rowOff>24140</xdr:rowOff>
    </xdr:from>
    <xdr:ext cx="317205" cy="119877"/>
    <xdr:sp macro="" textlink="">
      <xdr:nvSpPr>
        <xdr:cNvPr id="3" name="Left Arrow 2">
          <a:hlinkClick xmlns:r="http://schemas.openxmlformats.org/officeDocument/2006/relationships" r:id="rId1"/>
        </xdr:cNvPr>
        <xdr:cNvSpPr/>
      </xdr:nvSpPr>
      <xdr:spPr>
        <a:xfrm>
          <a:off x="515172" y="24140"/>
          <a:ext cx="317205" cy="119877"/>
        </a:xfrm>
        <a:custGeom>
          <a:avLst>
            <a:gd name="f0" fmla="val 50000"/>
            <a:gd name="f1" fmla="val 48077"/>
          </a:avLst>
          <a:gdLst>
            <a:gd name="f2" fmla="val w"/>
            <a:gd name="f3" fmla="val h"/>
            <a:gd name="f4" fmla="val 0"/>
            <a:gd name="f5" fmla="val 21600"/>
            <a:gd name="f6" fmla="val 10800"/>
            <a:gd name="f7" fmla="*/ f2 1 21600"/>
            <a:gd name="f8" fmla="*/ f3 1 21600"/>
            <a:gd name="f9" fmla="pin 0 f0 21600"/>
            <a:gd name="f10" fmla="pin 0 f1 10800"/>
            <a:gd name="f11" fmla="val f10"/>
            <a:gd name="f12" fmla="val f9"/>
            <a:gd name="f13" fmla="+- 21600 0 f10"/>
            <a:gd name="f14" fmla="*/ f9 f7 1"/>
            <a:gd name="f15" fmla="*/ f10 f8 1"/>
            <a:gd name="f16" fmla="*/ 21600 f7 1"/>
            <a:gd name="f17" fmla="*/ f12 f11 1"/>
            <a:gd name="f18" fmla="*/ f13 f8 1"/>
            <a:gd name="f19" fmla="*/ f11 f8 1"/>
            <a:gd name="f20" fmla="*/ f17 1 10800"/>
            <a:gd name="f21" fmla="+- f12 0 f20"/>
            <a:gd name="f22" fmla="*/ f21 f7 1"/>
          </a:gdLst>
          <a:ahLst>
            <a:ahXY gdRefX="f0" minX="f4" maxX="f5" gdRefY="f1" minY="f4" maxY="f6">
              <a:pos x="f14" y="f15"/>
            </a:ahXY>
          </a:ahLst>
          <a:cxnLst>
            <a:cxn ang="3cd4">
              <a:pos x="hc" y="t"/>
            </a:cxn>
            <a:cxn ang="0">
              <a:pos x="r" y="vc"/>
            </a:cxn>
            <a:cxn ang="cd4">
              <a:pos x="hc" y="b"/>
            </a:cxn>
            <a:cxn ang="cd2">
              <a:pos x="l" y="vc"/>
            </a:cxn>
          </a:cxnLst>
          <a:rect l="f22" t="f19" r="f16" b="f18"/>
          <a:pathLst>
            <a:path w="21600" h="21600">
              <a:moveTo>
                <a:pt x="f5" y="f11"/>
              </a:moveTo>
              <a:lnTo>
                <a:pt x="f12" y="f11"/>
              </a:lnTo>
              <a:lnTo>
                <a:pt x="f12" y="f4"/>
              </a:lnTo>
              <a:lnTo>
                <a:pt x="f4" y="f6"/>
              </a:lnTo>
              <a:lnTo>
                <a:pt x="f12" y="f5"/>
              </a:lnTo>
              <a:lnTo>
                <a:pt x="f12" y="f13"/>
              </a:lnTo>
              <a:lnTo>
                <a:pt x="f5" y="f13"/>
              </a:lnTo>
              <a:close/>
            </a:path>
          </a:pathLst>
        </a:custGeom>
        <a:solidFill>
          <a:srgbClr val="5B9BD5"/>
        </a:solidFill>
        <a:ln w="12618">
          <a:solidFill>
            <a:srgbClr val="43729D"/>
          </a:solidFill>
          <a:prstDash val="solid"/>
          <a:miter/>
        </a:ln>
      </xdr:spPr>
      <xdr:txBody>
        <a:bodyPr vert="horz" wrap="none" lIns="89976" tIns="46817" rIns="89976" bIns="46817" anchor="ctr" anchorCtr="0" compatLnSpc="0"/>
        <a:lstStyle/>
        <a:p>
          <a:pPr lvl="0" rtl="0" hangingPunct="0">
            <a:buNone/>
            <a:tabLst/>
          </a:pPr>
          <a:endParaRPr lang="en-US" sz="1200" kern="1200"/>
        </a:p>
      </xdr:txBody>
    </xdr:sp>
    <xdr:clientData/>
  </xdr:oneCellAnchor>
  <xdr:twoCellAnchor editAs="oneCell">
    <xdr:from>
      <xdr:col>1</xdr:col>
      <xdr:colOff>40822</xdr:colOff>
      <xdr:row>2</xdr:row>
      <xdr:rowOff>27215</xdr:rowOff>
    </xdr:from>
    <xdr:to>
      <xdr:col>16</xdr:col>
      <xdr:colOff>108858</xdr:colOff>
      <xdr:row>47</xdr:row>
      <xdr:rowOff>153171</xdr:rowOff>
    </xdr:to>
    <xdr:pic>
      <xdr:nvPicPr>
        <xdr:cNvPr id="4" name="Picture 3" descr="WetlandsBoundaryMap1-080.jpg"/>
        <xdr:cNvPicPr>
          <a:picLocks noChangeAspect="1"/>
        </xdr:cNvPicPr>
      </xdr:nvPicPr>
      <xdr:blipFill>
        <a:blip xmlns:r="http://schemas.openxmlformats.org/officeDocument/2006/relationships" r:embed="rId2" cstate="print"/>
        <a:stretch>
          <a:fillRect/>
        </a:stretch>
      </xdr:blipFill>
      <xdr:spPr>
        <a:xfrm>
          <a:off x="40822" y="231322"/>
          <a:ext cx="12749893" cy="93107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maps/uSDh56vbqJQimZ1s7" TargetMode="External"/><Relationship Id="rId7" Type="http://schemas.openxmlformats.org/officeDocument/2006/relationships/printerSettings" Target="../printerSettings/printerSettings1.bin"/><Relationship Id="rId2" Type="http://schemas.openxmlformats.org/officeDocument/2006/relationships/hyperlink" Target="https://goo.gl/maps/7gKL2rYvoJMy7CTj8" TargetMode="External"/><Relationship Id="rId1" Type="http://schemas.openxmlformats.org/officeDocument/2006/relationships/hyperlink" Target="https://goo.gl/maps/9MD7FouHN3NUJtaj9" TargetMode="External"/><Relationship Id="rId6" Type="http://schemas.openxmlformats.org/officeDocument/2006/relationships/hyperlink" Target="https://goo.gl/maps/eMCYzoJxsYvK9jSm6" TargetMode="External"/><Relationship Id="rId5" Type="http://schemas.openxmlformats.org/officeDocument/2006/relationships/hyperlink" Target="https://goo.gl/maps/fuCa9VciMHLq8rM67" TargetMode="External"/><Relationship Id="rId4" Type="http://schemas.openxmlformats.org/officeDocument/2006/relationships/hyperlink" Target="https://goo.gl/maps/cG4wMCY7yG54uqD2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ogle.com/maps/place/28&#176;11'58.7%22N+81&#176;09'05.8%22W/@28.1996427,-81.153808,1200m/data=!3m2!1e3!4b1!4m5!3m4!1s0x0:0x0!8m2!3d28.199638!4d-81.151614" TargetMode="External"/><Relationship Id="rId13" Type="http://schemas.openxmlformats.org/officeDocument/2006/relationships/hyperlink" Target="https://www.google.com/maps/place/28&#176;11'39.5%22N+81&#176;09'19.9%22W/@28.1943197,-81.15773,1200m/data=!3m2!1e3!4b1!4m5!3m4!1s0x0:0x0!8m2!3d28.194315!4d-81.155536" TargetMode="External"/><Relationship Id="rId18" Type="http://schemas.openxmlformats.org/officeDocument/2006/relationships/hyperlink" Target="https://www.google.com/maps/place/28&#176;11'43.2%22N+81&#176;08'57.1%22W/@28.1953317,-81.1514,1200m/data=!3m2!1e3!4b1!4m5!3m4!1s0x0:0x0!8m2!3d28.195327!4d-81.149206" TargetMode="External"/><Relationship Id="rId26" Type="http://schemas.openxmlformats.org/officeDocument/2006/relationships/hyperlink" Target="https://www.google.com/maps/place/28&#176;11'35.9%22N+81&#176;08'23.7%22W/@28.1933127,-81.1421,1200m/data=!3m2!1e3!4b1!4m5!3m4!1s0x0:0x0!8m2!3d28.193308!4d-81.139906" TargetMode="External"/><Relationship Id="rId39" Type="http://schemas.openxmlformats.org/officeDocument/2006/relationships/hyperlink" Target="https://www.google.com/maps/place/28&#176;11'51.9%22N+81&#176;08'02.1%22W/@28.1973526,-81.1342408,377m/data=!3m1!1e3!4m5!3m4!1s0x0:0x0!8m2!3d28.197739!4d-81.133919" TargetMode="External"/><Relationship Id="rId3" Type="http://schemas.openxmlformats.org/officeDocument/2006/relationships/hyperlink" Target="https://www.google.com/maps/place/28&#176;11'52.1%22N+81&#176;09'29.1%22W/@28.1978056,-81.160272,1314m/data=!3m2!1e3!4b1!4m5!3m4!1s0x0:0x0!8m2!3d28.197808!4d-81.158075" TargetMode="External"/><Relationship Id="rId21" Type="http://schemas.openxmlformats.org/officeDocument/2006/relationships/hyperlink" Target="https://www.google.com/maps/place/28&#176;11'52.7%22N+81&#176;08'37.3%22W/@28.1979647,-81.145887,1200m/data=!3m2!1e3!4b1!4m5!3m4!1s0x0:0x0!8m2!3d28.19796!4d-81.143693" TargetMode="External"/><Relationship Id="rId34" Type="http://schemas.openxmlformats.org/officeDocument/2006/relationships/hyperlink" Target="https://www.google.com/maps/place/28&#176;12'18.9%22N+81&#176;08'14.0%22W/@28.2052617,-81.139406,1200m/data=!3m2!1e3!4b1!4m5!3m4!1s0x0:0x0!8m2!3d28.205257!4d-81.137212" TargetMode="External"/><Relationship Id="rId42" Type="http://schemas.openxmlformats.org/officeDocument/2006/relationships/hyperlink" Target="https://www.google.com/maps/place/28&#176;11'33.5%22N+81&#176;08'16.1%22W/@28.192636,-81.1394883,1314m/data=!3m2!1e3!4b1!4m5!3m4!1s0x0:0x0!8m2!3d28.192636!4d-81.137814" TargetMode="External"/><Relationship Id="rId7" Type="http://schemas.openxmlformats.org/officeDocument/2006/relationships/hyperlink" Target="https://www.google.com/maps/place/28&#176;12'13.2%22N+81&#176;09'02.6%22W/@28.2036627,-81.152925,1200m/data=!3m2!1e3!4b1!4m5!3m4!1s0x0:0x0!8m2!3d28.203658!4d-81.150731" TargetMode="External"/><Relationship Id="rId12" Type="http://schemas.openxmlformats.org/officeDocument/2006/relationships/hyperlink" Target="https://www.google.com/maps/place/28&#176;11'44.3%22N+81&#176;09'17.7%22W/@28.1956437,-81.157118,1200m/data=!3m2!1e3!4b1!4m5!3m4!1s0x0:0x0!8m2!3d28.195639!4d-81.154924" TargetMode="External"/><Relationship Id="rId17" Type="http://schemas.openxmlformats.org/officeDocument/2006/relationships/hyperlink" Target="https://www.google.com/maps/place/28&#176;11'39.4%22N+81&#176;09'01.0%22W/@28.1942817,-81.152484,1200m/data=!3m2!1e3!4b1!4m5!3m4!1s0x0:0x0!8m2!3d28.194277!4d-81.15029" TargetMode="External"/><Relationship Id="rId25" Type="http://schemas.openxmlformats.org/officeDocument/2006/relationships/hyperlink" Target="https://www.google.com/maps/place/28&#176;11'35.9%22N+81&#176;08'23.7%22W/@28.1933127,-81.1421,1200m/data=!3m2!1e3!4b1!4m5!3m4!1s0x0:0x0!8m2!3d28.193308!4d-81.139906" TargetMode="External"/><Relationship Id="rId33" Type="http://schemas.openxmlformats.org/officeDocument/2006/relationships/hyperlink" Target="https://www.google.com/maps/place/28&#176;12'11.9%22N+81&#176;08'09.0%22W/@28.2033237,-81.138033,1200m/data=!3m2!1e3!4b1!4m5!3m4!1s0x0:0x0!8m2!3d28.203319!4d-81.135839" TargetMode="External"/><Relationship Id="rId38" Type="http://schemas.openxmlformats.org/officeDocument/2006/relationships/hyperlink" Target="https://www.google.com/maps/place/28&#176;11'59.2%22N+81&#176;08'05.7%22W/@28.1997767,-81.1371,1200m/data=!3m2!1e3!4b1!4m5!3m4!1s0x0:0x0!8m2!3d28.199772!4d-81.134906" TargetMode="External"/><Relationship Id="rId46" Type="http://schemas.openxmlformats.org/officeDocument/2006/relationships/hyperlink" Target="https://www.google.com/maps/place/28&#176;11'23.9%22N+81&#176;08'24.6%22W/@28.1899722,-81.1423554,1314m/data=!3m2!1e3!4b1!4m5!3m4!1s0x0:0x0!8m2!3d28.189976!4d-81.140163" TargetMode="External"/><Relationship Id="rId2" Type="http://schemas.openxmlformats.org/officeDocument/2006/relationships/hyperlink" Target="https://www.google.com/maps/place/28&#176;11'50.1%22N+81&#176;09'34.4%22W/@28.19725,-81.1617443,1314m/data=!3m2!1e3!4b1!4m5!3m4!1s0x0:0x0!8m2!3d28.197251!4d-81.159549" TargetMode="External"/><Relationship Id="rId16" Type="http://schemas.openxmlformats.org/officeDocument/2006/relationships/hyperlink" Target="https://www.google.com/maps/place/28&#176;11'38.1%22N+81&#176;09'10.5%22W/@28.1939227,-81.155113,1200m/data=!3m2!1e3!4b1!4m5!3m4!1s0x0:0x0!8m2!3d28.193918!4d-81.152919" TargetMode="External"/><Relationship Id="rId20" Type="http://schemas.openxmlformats.org/officeDocument/2006/relationships/hyperlink" Target="https://www.google.com/maps/place/28&#176;11'57.5%22N+81&#176;08'43.2%22W/@28.1992977,-81.147518,1200m/data=!3m2!1e3!4b1!4m5!3m4!1s0x0:0x0!8m2!3d28.199293!4d-81.145324" TargetMode="External"/><Relationship Id="rId29" Type="http://schemas.openxmlformats.org/officeDocument/2006/relationships/hyperlink" Target="https://www.google.com/maps/place/28&#176;12'01.9%22N+81&#176;08'19.1%22W/@28.2005257,-81.140843,1200m/data=!3m2!1e3!4b1!4m5!3m4!1s0x0:0x0!8m2!3d28.200521!4d-81.138649" TargetMode="External"/><Relationship Id="rId41" Type="http://schemas.openxmlformats.org/officeDocument/2006/relationships/hyperlink" Target="https://www.google.com/maps/place/28&#176;11'45.4%22N+81&#176;08'05.6%22W/@28.1959567,-81.137089,1200m/data=!3m2!1e3!4b1!4m5!3m4!1s0x0:0x0!8m2!3d28.195952!4d-81.134895" TargetMode="External"/><Relationship Id="rId1" Type="http://schemas.openxmlformats.org/officeDocument/2006/relationships/hyperlink" Target="https://www.google.com/maps/place/28&#176;11'49.2%22N+81&#176;09'45.9%22W/@28.197,-81.1649387,1314m/data=!3m2!1e3!4b1!4m5!3m4!1s0x0:0x0!8m2!3d28.19701!4d-81.162758" TargetMode="External"/><Relationship Id="rId6" Type="http://schemas.openxmlformats.org/officeDocument/2006/relationships/hyperlink" Target="https://www.google.com/maps/place/28&#176;12'09.5%22N+81&#176;09'18.4%22W/@28.2026389,-81.1572998,1314m/data=!3m2!1e3!4b1!4m5!3m4!1s0x0:0x0!8m2!3d28.202637!4d-81.155108" TargetMode="External"/><Relationship Id="rId11" Type="http://schemas.openxmlformats.org/officeDocument/2006/relationships/hyperlink" Target="https://www.google.com/maps/place/28&#176;12'09.9%22N+81&#176;08'36.7%22W/@28.2027467,-81.145714,1200m/data=!3m2!1e3!4b1!4m5!3m4!1s0x0:0x0!8m2!3d28.202742!4d-81.14352" TargetMode="External"/><Relationship Id="rId24" Type="http://schemas.openxmlformats.org/officeDocument/2006/relationships/hyperlink" Target="https://www.google.com/maps/place/28&#176;11'35.9%22N+81&#176;08'31.0%22W/@28.1933127,-81.144128,1200m/data=!3m2!1e3!4b1!4m5!3m4!1s0x0:0x0!8m2!3d28.193308!4d-81.141934" TargetMode="External"/><Relationship Id="rId32" Type="http://schemas.openxmlformats.org/officeDocument/2006/relationships/hyperlink" Target="https://www.google.com/maps/place/28&#176;12'08.1%22N+81&#176;08'15.4%22W/@28.2022557,-81.139814,1200m/data=!3m2!1e3!4b1!4m5!3m4!1s0x0:0x0!8m2!3d28.202251!4d-81.13762" TargetMode="External"/><Relationship Id="rId37" Type="http://schemas.openxmlformats.org/officeDocument/2006/relationships/hyperlink" Target="https://www.google.com/maps/place/28&#176;12'05.8%22N+81&#176;08'06.5%22W/@28.2016207,-81.137347,1200m/data=!3m2!1e3!4b1!4m5!3m4!1s0x0:0x0!8m2!3d28.201616!4d-81.135153" TargetMode="External"/><Relationship Id="rId40" Type="http://schemas.openxmlformats.org/officeDocument/2006/relationships/hyperlink" Target="https://www.google.com/maps/place/28&#176;11'54.0%22N+81&#176;08'10.4%22W/@28.1983487,-81.13843,1200m/data=!3m2!1e3!4b1!4m5!3m4!1s0x0:0x0!8m2!3d28.198344!4d-81.136236" TargetMode="External"/><Relationship Id="rId45" Type="http://schemas.openxmlformats.org/officeDocument/2006/relationships/hyperlink" Target="https://www.google.com/maps/place/28&#176;11'20.9%22N+81&#176;08'51.3%22W/@28.1880417,-81.146853,1200m/data=!3m1!1e3!4m5!3m4!1s0x0:0x0!8m2!3d28.189143!4d-81.147588" TargetMode="External"/><Relationship Id="rId5" Type="http://schemas.openxmlformats.org/officeDocument/2006/relationships/hyperlink" Target="https://www.google.com/maps/place/28&#176;12'12.3%22N+81&#176;09'35.1%22W/@28.2034167,-81.1619387,1314m/data=!3m2!1e3!4b1!4m5!3m4!1s0x0:0x0!8m2!3d28.203412!4d-81.159743" TargetMode="External"/><Relationship Id="rId15" Type="http://schemas.openxmlformats.org/officeDocument/2006/relationships/hyperlink" Target="https://www.google.com/maps/place/28&#176;11'30.0%22N+81&#176;09'07.5%22W/@28.1916717,-81.154265,1200m/data=!3m2!1e3!4b1!4m5!3m4!1s0x0:0x0!8m2!3d28.191667!4d-81.152071" TargetMode="External"/><Relationship Id="rId23" Type="http://schemas.openxmlformats.org/officeDocument/2006/relationships/hyperlink" Target="https://www.google.com/maps/place/28&#176;11'28.1%22N+81&#176;08'35.4%22W/@28.1911377,-81.145351,1200m/data=!3m2!1e3!4b1!4m5!3m4!1s0x0:0x0!8m2!3d28.191133!4d-81.143157" TargetMode="External"/><Relationship Id="rId28" Type="http://schemas.openxmlformats.org/officeDocument/2006/relationships/hyperlink" Target="https://www.google.com/maps/place/28&#176;11'51.7%22N+81&#176;08'16.6%22W/@28.1977083,-81.1399421,1200m/data=!3m2!1e3!4b1!4m5!3m4!1s0x0:0x0!8m2!3d28.197704!4d-81.137944" TargetMode="External"/><Relationship Id="rId36" Type="http://schemas.openxmlformats.org/officeDocument/2006/relationships/hyperlink" Target="https://www.google.com/maps/place/28&#176;12'03.3%22N+81&#176;07'58.7%22W/@28.2009117,-81.135158,1200m/data=!3m2!1e3!4b1!4m5!3m4!1s0x0:0x0!8m2!3d28.200907!4d-81.132964" TargetMode="External"/><Relationship Id="rId10" Type="http://schemas.openxmlformats.org/officeDocument/2006/relationships/hyperlink" Target="https://www.google.com/maps/place/28&#176;12'12.9%22N+81&#176;08'39.7%22W/@28.2035887,-81.1460685,1200m/data=!3m2!1e3!4b1!4m5!3m4!1s0x0:0x0!8m2!3d28.203585!4d-81.144359" TargetMode="External"/><Relationship Id="rId19" Type="http://schemas.openxmlformats.org/officeDocument/2006/relationships/hyperlink" Target="https://www.google.com/maps/place/28&#176;11'55.4%22N+81&#176;08'50.9%22W/@28.1987207,-81.149653,1200m/data=!3m2!1e3!4b1!4m5!3m4!1s0x0:0x0!8m2!3d28.198716!4d-81.147459" TargetMode="External"/><Relationship Id="rId31" Type="http://schemas.openxmlformats.org/officeDocument/2006/relationships/hyperlink" Target="https://www.google.com/maps/place/28&#176;11'36.6%22N+81&#176;08'08.0%22W/@28.1935187,-81.137743,1200m/data=!3m2!1e3!4b1!4m5!3m4!1s0x0:0x0!8m2!3d28.193514!4d-81.135549" TargetMode="External"/><Relationship Id="rId44" Type="http://schemas.openxmlformats.org/officeDocument/2006/relationships/hyperlink" Target="https://www.google.com/maps/place/28&#176;11'16.9%22N+81&#176;08'40.8%22W/@28.1880417,-81.146853,1200m/data=!3m2!1e3!4b1!4m5!3m4!1s0x0:0x0!8m2!3d28.188037!4d-81.144659" TargetMode="External"/><Relationship Id="rId4" Type="http://schemas.openxmlformats.org/officeDocument/2006/relationships/hyperlink" Target="https://www.google.com/maps/place/28&#176;11'41.8%22N+81&#176;09'26.3%22W/@28.1949537,-81.159502,1200m/data=!3m2!1e3!4b1!4m5!3m4!1s0x0:0x0!8m2!3d28.194949!4d-81.157308" TargetMode="External"/><Relationship Id="rId9" Type="http://schemas.openxmlformats.org/officeDocument/2006/relationships/hyperlink" Target="https://www.google.com/maps/place/28&#176;11'58.3%22N+81&#176;09'12.8%22W/@28.1995297,-81.155739,1200m/data=!3m2!1e3!4b1!4m5!3m4!1s0x0:0x0!8m2!3d28.199525!4d-81.153545" TargetMode="External"/><Relationship Id="rId14" Type="http://schemas.openxmlformats.org/officeDocument/2006/relationships/hyperlink" Target="https://www.google.com/maps/place/28&#176;11'34.8%22N+81&#176;09'12.9%22W/@28.1930147,-81.155767,1200m/data=!3m2!1e3!4b1!4m5!3m4!1s0x0:0x0!8m2!3d28.19301!4d-81.153573" TargetMode="External"/><Relationship Id="rId22" Type="http://schemas.openxmlformats.org/officeDocument/2006/relationships/hyperlink" Target="https://www.google.com/maps/place/28&#176;11'34.5%22N+81&#176;08'46.3%22W/@28.1929157,-81.148387,1200m/data=!3m2!1e3!4b1!4m5!3m4!1s0x0:0x0!8m2!3d28.192911!4d-81.146193" TargetMode="External"/><Relationship Id="rId27" Type="http://schemas.openxmlformats.org/officeDocument/2006/relationships/hyperlink" Target="https://www.google.com/maps/place/28&#176;11'41.8%22N+81&#176;08'26.2%22W/@28.1949577,-81.142819,1200m/data=!3m2!1e3!4b1!4m5!3m4!1s0x0:0x0!8m2!3d28.194953!4d-81.140625" TargetMode="External"/><Relationship Id="rId30" Type="http://schemas.openxmlformats.org/officeDocument/2006/relationships/hyperlink" Target="https://www.google.com/maps/place/28&#176;11'44.2%22N+81&#176;08'11.3%22W/@28.1956087,-81.138676,1200m/data=!3m2!1e3!4b1!4m5!3m4!1s0x0:0x0!8m2!3d28.195604!4d-81.136482" TargetMode="External"/><Relationship Id="rId35" Type="http://schemas.openxmlformats.org/officeDocument/2006/relationships/hyperlink" Target="https://www.google.com/maps/place/28&#176;12'22.5%22N+81&#176;07'58.9%22W/@28.2062637,-81.135222,1200m/data=!3m2!1e3!4b1!4m5!3m4!1s0x0:0x0!8m2!3d28.206259!4d-81.133028" TargetMode="External"/><Relationship Id="rId43" Type="http://schemas.openxmlformats.org/officeDocument/2006/relationships/hyperlink" Target="https://www.google.com/maps/place/28&#176;11'13.3%22N+81&#176;08'32.3%22W/@28.1870397,-81.144503,1200m/data=!3m2!1e3!4b1!4m5!3m4!1s0x0:0x0!8m2!3d28.187035!4d-81.142309" TargetMode="External"/></Relationships>
</file>

<file path=xl/worksheets/sheet1.xml><?xml version="1.0" encoding="utf-8"?>
<worksheet xmlns="http://schemas.openxmlformats.org/spreadsheetml/2006/main" xmlns:r="http://schemas.openxmlformats.org/officeDocument/2006/relationships">
  <dimension ref="B1:J36"/>
  <sheetViews>
    <sheetView tabSelected="1" topLeftCell="B3" zoomScaleNormal="100" zoomScaleSheetLayoutView="100" workbookViewId="0">
      <pane xSplit="1" ySplit="4" topLeftCell="C7" activePane="bottomRight" state="frozen"/>
      <selection activeCell="J16" sqref="J16"/>
      <selection pane="topRight" activeCell="J16" sqref="J16"/>
      <selection pane="bottomLeft" activeCell="J16" sqref="J16"/>
      <selection pane="bottomRight"/>
    </sheetView>
  </sheetViews>
  <sheetFormatPr defaultRowHeight="14.25"/>
  <cols>
    <col min="1" max="1" width="0" hidden="1" customWidth="1"/>
    <col min="2" max="2" width="1.25" style="3" customWidth="1"/>
    <col min="3" max="3" width="4.75" style="1" customWidth="1"/>
    <col min="4" max="4" width="17.25" style="3" customWidth="1"/>
    <col min="5" max="5" width="7.375" style="3" customWidth="1"/>
    <col min="6" max="7" width="21.625" style="3" customWidth="1"/>
    <col min="8" max="8" width="26.625" style="3" customWidth="1"/>
    <col min="9" max="9" width="1.25" style="3" customWidth="1"/>
    <col min="10" max="10" width="10.625" style="3" customWidth="1"/>
  </cols>
  <sheetData>
    <row r="1" spans="2:10" hidden="1"/>
    <row r="2" spans="2:10" ht="18.75">
      <c r="B2" s="46"/>
      <c r="C2" s="65" t="s">
        <v>45</v>
      </c>
      <c r="D2" s="47"/>
      <c r="E2" s="48"/>
      <c r="F2" s="48"/>
      <c r="G2" s="48"/>
      <c r="H2" s="47"/>
      <c r="I2" s="46"/>
      <c r="J2" s="46"/>
    </row>
    <row r="3" spans="2:10" ht="24" thickBot="1">
      <c r="C3" s="42" t="s">
        <v>71</v>
      </c>
      <c r="D3" s="43"/>
      <c r="E3" s="44"/>
      <c r="F3" s="44"/>
      <c r="G3" s="44"/>
      <c r="H3" s="45"/>
    </row>
    <row r="4" spans="2:10" ht="31.5">
      <c r="C4" s="92" t="s">
        <v>46</v>
      </c>
      <c r="D4" s="93" t="s">
        <v>47</v>
      </c>
      <c r="E4" s="94" t="s">
        <v>3</v>
      </c>
      <c r="F4" s="95" t="s">
        <v>49</v>
      </c>
      <c r="G4" s="96">
        <f ca="1">TODAY()-30</f>
        <v>43886</v>
      </c>
      <c r="H4" s="97" t="s">
        <v>52</v>
      </c>
    </row>
    <row r="5" spans="2:10" ht="30" customHeight="1">
      <c r="C5" s="98"/>
      <c r="D5" s="52" t="s">
        <v>70</v>
      </c>
      <c r="E5" s="57"/>
      <c r="F5" s="58" t="s">
        <v>57</v>
      </c>
      <c r="G5" s="91" t="s">
        <v>74</v>
      </c>
      <c r="H5" s="99" t="s">
        <v>53</v>
      </c>
    </row>
    <row r="6" spans="2:10" ht="30.75" thickBot="1">
      <c r="C6" s="100"/>
      <c r="D6" s="68" t="s">
        <v>48</v>
      </c>
      <c r="E6" s="69"/>
      <c r="F6" s="70" t="s">
        <v>56</v>
      </c>
      <c r="G6" s="71" t="s">
        <v>50</v>
      </c>
      <c r="H6" s="101" t="s">
        <v>54</v>
      </c>
    </row>
    <row r="7" spans="2:10" ht="47.25" customHeight="1">
      <c r="C7" s="102">
        <v>1</v>
      </c>
      <c r="D7" s="72" t="s">
        <v>58</v>
      </c>
      <c r="E7" s="82">
        <v>1.4</v>
      </c>
      <c r="F7" s="73" t="s">
        <v>65</v>
      </c>
      <c r="G7" s="74" t="s">
        <v>75</v>
      </c>
      <c r="H7" s="103" t="s">
        <v>76</v>
      </c>
    </row>
    <row r="8" spans="2:10" ht="47.25" customHeight="1">
      <c r="C8" s="104">
        <v>2</v>
      </c>
      <c r="D8" s="55" t="s">
        <v>59</v>
      </c>
      <c r="E8" s="83">
        <v>1</v>
      </c>
      <c r="F8" s="59" t="s">
        <v>67</v>
      </c>
      <c r="G8" s="60" t="s">
        <v>77</v>
      </c>
      <c r="H8" s="105" t="s">
        <v>78</v>
      </c>
    </row>
    <row r="9" spans="2:10" ht="47.25" customHeight="1">
      <c r="C9" s="106">
        <v>3</v>
      </c>
      <c r="D9" s="56" t="s">
        <v>60</v>
      </c>
      <c r="E9" s="84">
        <v>2.2999999999999998</v>
      </c>
      <c r="F9" s="61" t="s">
        <v>65</v>
      </c>
      <c r="G9" s="62"/>
      <c r="H9" s="107"/>
    </row>
    <row r="10" spans="2:10" ht="47.25" customHeight="1">
      <c r="C10" s="104">
        <v>4</v>
      </c>
      <c r="D10" s="55" t="s">
        <v>61</v>
      </c>
      <c r="E10" s="83">
        <v>3.7</v>
      </c>
      <c r="F10" s="59" t="s">
        <v>66</v>
      </c>
      <c r="G10" s="60"/>
      <c r="H10" s="105"/>
    </row>
    <row r="11" spans="2:10" ht="47.25" customHeight="1">
      <c r="C11" s="106">
        <v>5</v>
      </c>
      <c r="D11" s="56" t="s">
        <v>62</v>
      </c>
      <c r="E11" s="84">
        <v>2.8</v>
      </c>
      <c r="F11" s="61" t="s">
        <v>68</v>
      </c>
      <c r="G11" s="62" t="s">
        <v>79</v>
      </c>
      <c r="H11" s="107" t="s">
        <v>81</v>
      </c>
    </row>
    <row r="12" spans="2:10" ht="47.25" customHeight="1">
      <c r="C12" s="104">
        <v>6</v>
      </c>
      <c r="D12" s="55" t="s">
        <v>63</v>
      </c>
      <c r="E12" s="83">
        <v>3.1</v>
      </c>
      <c r="F12" s="59" t="s">
        <v>66</v>
      </c>
      <c r="G12" s="60" t="s">
        <v>79</v>
      </c>
      <c r="H12" s="105" t="s">
        <v>80</v>
      </c>
    </row>
    <row r="13" spans="2:10" ht="47.25" customHeight="1">
      <c r="C13" s="108">
        <v>7</v>
      </c>
      <c r="D13" s="66" t="s">
        <v>64</v>
      </c>
      <c r="E13" s="85" t="s">
        <v>72</v>
      </c>
      <c r="F13" s="63" t="s">
        <v>69</v>
      </c>
      <c r="G13" s="62"/>
      <c r="H13" s="107"/>
    </row>
    <row r="14" spans="2:10" ht="47.25" customHeight="1">
      <c r="C14" s="109">
        <v>8</v>
      </c>
      <c r="D14" s="67" t="s">
        <v>64</v>
      </c>
      <c r="E14" s="86" t="s">
        <v>72</v>
      </c>
      <c r="F14" s="64" t="s">
        <v>69</v>
      </c>
      <c r="G14" s="60"/>
      <c r="H14" s="105"/>
    </row>
    <row r="15" spans="2:10" ht="47.25" customHeight="1">
      <c r="C15" s="108">
        <v>9</v>
      </c>
      <c r="D15" s="66" t="s">
        <v>64</v>
      </c>
      <c r="E15" s="87" t="s">
        <v>72</v>
      </c>
      <c r="F15" s="63" t="s">
        <v>69</v>
      </c>
      <c r="G15" s="62"/>
      <c r="H15" s="107"/>
    </row>
    <row r="16" spans="2:10" ht="47.25" customHeight="1">
      <c r="C16" s="109">
        <v>10</v>
      </c>
      <c r="D16" s="67" t="s">
        <v>64</v>
      </c>
      <c r="E16" s="86" t="s">
        <v>72</v>
      </c>
      <c r="F16" s="64" t="s">
        <v>69</v>
      </c>
      <c r="G16" s="60"/>
      <c r="H16" s="105"/>
    </row>
    <row r="17" spans="3:8" ht="47.25" customHeight="1">
      <c r="C17" s="108">
        <v>11</v>
      </c>
      <c r="D17" s="66" t="s">
        <v>64</v>
      </c>
      <c r="E17" s="87" t="s">
        <v>72</v>
      </c>
      <c r="F17" s="63" t="s">
        <v>69</v>
      </c>
      <c r="G17" s="62"/>
      <c r="H17" s="107"/>
    </row>
    <row r="18" spans="3:8" ht="47.25" customHeight="1">
      <c r="C18" s="109">
        <v>12</v>
      </c>
      <c r="D18" s="67" t="s">
        <v>64</v>
      </c>
      <c r="E18" s="86" t="s">
        <v>72</v>
      </c>
      <c r="F18" s="64" t="s">
        <v>69</v>
      </c>
      <c r="G18" s="60"/>
      <c r="H18" s="105"/>
    </row>
    <row r="19" spans="3:8" ht="47.25" customHeight="1">
      <c r="C19" s="108">
        <v>13</v>
      </c>
      <c r="D19" s="66" t="s">
        <v>64</v>
      </c>
      <c r="E19" s="87" t="s">
        <v>72</v>
      </c>
      <c r="F19" s="63" t="s">
        <v>69</v>
      </c>
      <c r="G19" s="62"/>
      <c r="H19" s="107"/>
    </row>
    <row r="20" spans="3:8" ht="47.25" customHeight="1" thickBot="1">
      <c r="C20" s="109">
        <v>14</v>
      </c>
      <c r="D20" s="67" t="s">
        <v>64</v>
      </c>
      <c r="E20" s="86" t="s">
        <v>72</v>
      </c>
      <c r="F20" s="64" t="s">
        <v>69</v>
      </c>
      <c r="G20" s="60"/>
      <c r="H20" s="105"/>
    </row>
    <row r="21" spans="3:8" ht="47.25" hidden="1" customHeight="1" thickBot="1">
      <c r="C21" s="110">
        <v>15</v>
      </c>
      <c r="D21" s="75" t="s">
        <v>64</v>
      </c>
      <c r="E21" s="88" t="s">
        <v>72</v>
      </c>
      <c r="F21" s="76" t="s">
        <v>69</v>
      </c>
      <c r="G21" s="77"/>
      <c r="H21" s="111"/>
    </row>
    <row r="22" spans="3:8" ht="7.5" customHeight="1">
      <c r="C22" s="112"/>
      <c r="D22" s="78"/>
      <c r="E22" s="79"/>
      <c r="F22" s="80"/>
      <c r="G22" s="81"/>
      <c r="H22" s="113"/>
    </row>
    <row r="23" spans="3:8">
      <c r="C23" s="114"/>
      <c r="D23" s="49" t="s">
        <v>31</v>
      </c>
      <c r="E23" s="89">
        <f>SUM(E7:E21)*0.7155</f>
        <v>10.23165</v>
      </c>
      <c r="F23" s="121" t="s">
        <v>55</v>
      </c>
      <c r="G23" s="122"/>
      <c r="H23" s="123"/>
    </row>
    <row r="24" spans="3:8">
      <c r="C24" s="115"/>
      <c r="D24" s="50" t="s">
        <v>33</v>
      </c>
      <c r="E24" s="90">
        <f>E23*0.2</f>
        <v>2.0463300000000002</v>
      </c>
      <c r="F24" s="124" t="s">
        <v>73</v>
      </c>
      <c r="G24" s="125"/>
      <c r="H24" s="126"/>
    </row>
    <row r="25" spans="3:8" ht="7.5" customHeight="1">
      <c r="C25" s="116"/>
      <c r="D25" s="30"/>
      <c r="E25" s="31"/>
      <c r="F25" s="32"/>
      <c r="G25" s="33"/>
      <c r="H25" s="117"/>
    </row>
    <row r="26" spans="3:8" ht="12.75" customHeight="1">
      <c r="C26" s="118"/>
      <c r="D26" s="51" t="s">
        <v>35</v>
      </c>
      <c r="E26" s="127" t="s">
        <v>82</v>
      </c>
      <c r="F26" s="127"/>
      <c r="G26" s="127"/>
      <c r="H26" s="128"/>
    </row>
    <row r="27" spans="3:8" ht="12.75" customHeight="1">
      <c r="C27" s="116"/>
      <c r="D27" s="41"/>
      <c r="E27" s="127"/>
      <c r="F27" s="127"/>
      <c r="G27" s="127"/>
      <c r="H27" s="128"/>
    </row>
    <row r="28" spans="3:8" ht="12.75" customHeight="1">
      <c r="C28" s="116"/>
      <c r="D28" s="41"/>
      <c r="E28" s="127"/>
      <c r="F28" s="127"/>
      <c r="G28" s="127"/>
      <c r="H28" s="128"/>
    </row>
    <row r="29" spans="3:8" ht="12.75" customHeight="1">
      <c r="C29" s="116"/>
      <c r="D29" s="41"/>
      <c r="E29" s="127"/>
      <c r="F29" s="127"/>
      <c r="G29" s="127"/>
      <c r="H29" s="128"/>
    </row>
    <row r="30" spans="3:8" ht="12.75" customHeight="1">
      <c r="C30" s="116"/>
      <c r="D30" s="41"/>
      <c r="E30" s="127"/>
      <c r="F30" s="127"/>
      <c r="G30" s="127"/>
      <c r="H30" s="128"/>
    </row>
    <row r="31" spans="3:8" ht="12.75" customHeight="1">
      <c r="C31" s="116"/>
      <c r="D31" s="41"/>
      <c r="E31" s="127"/>
      <c r="F31" s="127"/>
      <c r="G31" s="127"/>
      <c r="H31" s="128"/>
    </row>
    <row r="32" spans="3:8" ht="12.75" customHeight="1">
      <c r="C32" s="116"/>
      <c r="D32" s="41"/>
      <c r="E32" s="127"/>
      <c r="F32" s="127"/>
      <c r="G32" s="127"/>
      <c r="H32" s="128"/>
    </row>
    <row r="33" spans="3:8" ht="12.75" customHeight="1">
      <c r="C33" s="116"/>
      <c r="D33" s="41"/>
      <c r="E33" s="127"/>
      <c r="F33" s="127"/>
      <c r="G33" s="127"/>
      <c r="H33" s="128"/>
    </row>
    <row r="34" spans="3:8" ht="12.75" customHeight="1">
      <c r="C34" s="116"/>
      <c r="D34" s="41"/>
      <c r="E34" s="127"/>
      <c r="F34" s="127"/>
      <c r="G34" s="127"/>
      <c r="H34" s="128"/>
    </row>
    <row r="35" spans="3:8" ht="12.75" customHeight="1">
      <c r="C35" s="116"/>
      <c r="D35" s="41"/>
      <c r="E35" s="127"/>
      <c r="F35" s="127"/>
      <c r="G35" s="127"/>
      <c r="H35" s="128"/>
    </row>
    <row r="36" spans="3:8" ht="12.75" customHeight="1" thickBot="1">
      <c r="C36" s="119"/>
      <c r="D36" s="120"/>
      <c r="E36" s="129"/>
      <c r="F36" s="129"/>
      <c r="G36" s="129"/>
      <c r="H36" s="130"/>
    </row>
  </sheetData>
  <mergeCells count="3">
    <mergeCell ref="F23:H23"/>
    <mergeCell ref="F24:H24"/>
    <mergeCell ref="E26:H36"/>
  </mergeCells>
  <hyperlinks>
    <hyperlink ref="D7" r:id="rId1"/>
    <hyperlink ref="D8" r:id="rId2"/>
    <hyperlink ref="D9" r:id="rId3"/>
    <hyperlink ref="D10" r:id="rId4"/>
    <hyperlink ref="D11" r:id="rId5"/>
    <hyperlink ref="D12" r:id="rId6"/>
    <hyperlink ref="D5" location="Map!A1" display="Map!A1"/>
  </hyperlinks>
  <printOptions horizontalCentered="1"/>
  <pageMargins left="0" right="0" top="0.5" bottom="0.5" header="0.25" footer="0.25"/>
  <pageSetup paperSize="3" scale="120" orientation="portrait" r:id="rId7"/>
  <headerFooter>
    <oddFooter>&amp;CPage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C1:IX2"/>
  <sheetViews>
    <sheetView topLeftCell="B2" zoomScale="70" zoomScaleNormal="70" zoomScaleSheetLayoutView="70" workbookViewId="0">
      <pane xSplit="1" ySplit="1" topLeftCell="C6" activePane="bottomRight" state="frozen"/>
      <selection activeCell="D42" sqref="D42"/>
      <selection pane="topRight" activeCell="D42" sqref="D42"/>
      <selection pane="bottomLeft" activeCell="D42" sqref="D42"/>
      <selection pane="bottomRight" activeCell="D42" sqref="D42"/>
    </sheetView>
  </sheetViews>
  <sheetFormatPr defaultRowHeight="15.75"/>
  <cols>
    <col min="1" max="1" width="0" hidden="1" customWidth="1"/>
    <col min="2" max="2" width="1.375" customWidth="1"/>
    <col min="3" max="258" width="11.75" style="35" customWidth="1"/>
  </cols>
  <sheetData>
    <row r="1" spans="3:4" hidden="1"/>
    <row r="2" spans="3:4">
      <c r="C2" s="54" t="s">
        <v>51</v>
      </c>
      <c r="D2" s="53" t="s">
        <v>36</v>
      </c>
    </row>
  </sheetData>
  <hyperlinks>
    <hyperlink ref="D2" location="Data!A1" display="BACK"/>
    <hyperlink ref="C2" location="Data!A1" display="Data!A1"/>
  </hyperlinks>
  <printOptions horizontalCentered="1" verticalCentered="1"/>
  <pageMargins left="0.25" right="0.25" top="0.5" bottom="0.5" header="0.25" footer="0.25"/>
  <pageSetup scale="75" pageOrder="overThenDown" orientation="landscape" horizontalDpi="300" verticalDpi="300" r:id="rId1"/>
  <headerFooter alignWithMargins="0">
    <oddFooter>&amp;C&amp;18Page &amp;P of &amp;N</oddFooter>
  </headerFooter>
  <drawing r:id="rId2"/>
</worksheet>
</file>

<file path=xl/worksheets/sheet3.xml><?xml version="1.0" encoding="utf-8"?>
<worksheet xmlns="http://schemas.openxmlformats.org/spreadsheetml/2006/main" xmlns:r="http://schemas.openxmlformats.org/officeDocument/2006/relationships">
  <dimension ref="A1:IV62"/>
  <sheetViews>
    <sheetView workbookViewId="0"/>
  </sheetViews>
  <sheetFormatPr defaultRowHeight="14.25"/>
  <cols>
    <col min="1" max="1" width="4.75" style="1" customWidth="1"/>
    <col min="2" max="2" width="6.375" style="3" customWidth="1"/>
    <col min="3" max="3" width="8.75" style="3" customWidth="1"/>
    <col min="4" max="4" width="5.875" style="3" customWidth="1"/>
    <col min="5" max="10" width="4.375" style="3" customWidth="1"/>
    <col min="11" max="12" width="20.375" style="3" customWidth="1"/>
    <col min="13" max="13" width="4.375" style="3" customWidth="1"/>
    <col min="14" max="256" width="10.625" style="3" customWidth="1"/>
  </cols>
  <sheetData>
    <row r="1" spans="1:12" ht="23.25">
      <c r="B1" s="2"/>
      <c r="C1" s="141" t="s">
        <v>0</v>
      </c>
      <c r="D1" s="141"/>
      <c r="E1" s="141"/>
      <c r="F1" s="141"/>
      <c r="G1" s="141"/>
      <c r="H1" s="141"/>
      <c r="I1" s="141"/>
      <c r="J1" s="141"/>
      <c r="K1" s="141"/>
    </row>
    <row r="2" spans="1:12" ht="53.25">
      <c r="A2" s="142" t="s">
        <v>1</v>
      </c>
      <c r="B2" s="142"/>
      <c r="C2" s="4" t="s">
        <v>2</v>
      </c>
      <c r="D2" s="5" t="s">
        <v>3</v>
      </c>
      <c r="E2" s="6" t="s">
        <v>4</v>
      </c>
      <c r="F2" s="7" t="s">
        <v>5</v>
      </c>
      <c r="G2" s="7" t="s">
        <v>6</v>
      </c>
      <c r="H2" s="7" t="s">
        <v>7</v>
      </c>
      <c r="I2" s="7" t="s">
        <v>8</v>
      </c>
      <c r="J2" s="8" t="s">
        <v>9</v>
      </c>
      <c r="K2" s="9" t="s">
        <v>37</v>
      </c>
      <c r="L2" s="4" t="s">
        <v>10</v>
      </c>
    </row>
    <row r="3" spans="1:12" ht="36.6" customHeight="1">
      <c r="A3" s="143" t="s">
        <v>11</v>
      </c>
      <c r="B3" s="143"/>
      <c r="C3" s="143"/>
      <c r="D3" s="143"/>
      <c r="E3" s="144" t="s">
        <v>38</v>
      </c>
      <c r="F3" s="144"/>
      <c r="G3" s="144"/>
      <c r="H3" s="144"/>
      <c r="I3" s="144"/>
      <c r="J3" s="144"/>
      <c r="K3" s="145" t="s">
        <v>39</v>
      </c>
      <c r="L3" s="36" t="s">
        <v>40</v>
      </c>
    </row>
    <row r="4" spans="1:12" ht="33.950000000000003" customHeight="1">
      <c r="A4" s="10"/>
      <c r="B4" s="146" t="s">
        <v>12</v>
      </c>
      <c r="C4" s="146"/>
      <c r="D4" s="11"/>
      <c r="E4" s="144"/>
      <c r="F4" s="144"/>
      <c r="G4" s="144"/>
      <c r="H4" s="144"/>
      <c r="I4" s="144"/>
      <c r="J4" s="144"/>
      <c r="K4" s="145"/>
      <c r="L4" s="37" t="s">
        <v>41</v>
      </c>
    </row>
    <row r="5" spans="1:12" ht="15.75">
      <c r="A5" s="12">
        <v>1</v>
      </c>
      <c r="B5" s="133" t="s">
        <v>13</v>
      </c>
      <c r="C5" s="133"/>
      <c r="D5" s="13">
        <v>1.4</v>
      </c>
      <c r="E5" s="14"/>
      <c r="F5" s="14"/>
      <c r="G5" s="14"/>
      <c r="H5" s="14"/>
      <c r="I5" s="14"/>
      <c r="J5" s="14"/>
      <c r="K5" s="38"/>
      <c r="L5" s="15"/>
    </row>
    <row r="6" spans="1:12" ht="15.75">
      <c r="A6" s="16">
        <v>2</v>
      </c>
      <c r="B6" s="134" t="s">
        <v>42</v>
      </c>
      <c r="C6" s="134"/>
      <c r="D6" s="17">
        <v>1</v>
      </c>
      <c r="E6" s="18"/>
      <c r="F6" s="18"/>
      <c r="G6" s="18"/>
      <c r="H6" s="18"/>
      <c r="I6" s="18"/>
      <c r="J6" s="18"/>
      <c r="K6" s="25"/>
      <c r="L6" s="19"/>
    </row>
    <row r="7" spans="1:12" ht="15.75">
      <c r="A7" s="12">
        <v>3</v>
      </c>
      <c r="B7" s="133" t="s">
        <v>13</v>
      </c>
      <c r="C7" s="133"/>
      <c r="D7" s="13">
        <v>2.2999999999999998</v>
      </c>
      <c r="E7" s="14"/>
      <c r="F7" s="14"/>
      <c r="G7" s="14"/>
      <c r="H7" s="14"/>
      <c r="I7" s="14"/>
      <c r="J7" s="14"/>
      <c r="K7" s="38"/>
      <c r="L7" s="13"/>
    </row>
    <row r="8" spans="1:12" ht="15.75">
      <c r="A8" s="16">
        <v>4</v>
      </c>
      <c r="B8" s="134" t="s">
        <v>14</v>
      </c>
      <c r="C8" s="134"/>
      <c r="D8" s="17">
        <v>3.7</v>
      </c>
      <c r="E8" s="18"/>
      <c r="F8" s="18"/>
      <c r="G8" s="18"/>
      <c r="H8" s="18"/>
      <c r="I8" s="18"/>
      <c r="J8" s="18"/>
      <c r="K8" s="25"/>
      <c r="L8" s="19"/>
    </row>
    <row r="9" spans="1:12" ht="15.75">
      <c r="A9" s="12">
        <v>5</v>
      </c>
      <c r="B9" s="139" t="s">
        <v>15</v>
      </c>
      <c r="C9" s="139"/>
      <c r="D9" s="13">
        <v>2.8</v>
      </c>
      <c r="E9" s="14"/>
      <c r="F9" s="14"/>
      <c r="G9" s="14"/>
      <c r="H9" s="14"/>
      <c r="I9" s="14"/>
      <c r="J9" s="14"/>
      <c r="K9" s="38"/>
      <c r="L9" s="13"/>
    </row>
    <row r="10" spans="1:12" ht="15.75">
      <c r="A10" s="16">
        <v>6</v>
      </c>
      <c r="B10" s="140" t="s">
        <v>16</v>
      </c>
      <c r="C10" s="140"/>
      <c r="D10" s="17">
        <v>3.1</v>
      </c>
      <c r="E10" s="18"/>
      <c r="F10" s="18"/>
      <c r="G10" s="18"/>
      <c r="H10" s="18"/>
      <c r="I10" s="18"/>
      <c r="J10" s="18"/>
      <c r="K10" s="25"/>
      <c r="L10" s="19"/>
    </row>
    <row r="11" spans="1:12" ht="15.75">
      <c r="A11" s="12">
        <v>7</v>
      </c>
      <c r="B11" s="139" t="s">
        <v>17</v>
      </c>
      <c r="C11" s="139"/>
      <c r="D11" s="13">
        <v>3.1</v>
      </c>
      <c r="E11" s="14"/>
      <c r="F11" s="14"/>
      <c r="G11" s="14"/>
      <c r="H11" s="14"/>
      <c r="I11" s="14"/>
      <c r="J11" s="14"/>
      <c r="K11" s="38"/>
      <c r="L11" s="13"/>
    </row>
    <row r="12" spans="1:12" ht="15.75">
      <c r="A12" s="16">
        <v>8</v>
      </c>
      <c r="B12" s="134" t="s">
        <v>18</v>
      </c>
      <c r="C12" s="134"/>
      <c r="D12" s="17">
        <v>3.5</v>
      </c>
      <c r="E12" s="18"/>
      <c r="F12" s="18"/>
      <c r="G12" s="18"/>
      <c r="H12" s="18"/>
      <c r="I12" s="18"/>
      <c r="J12" s="18"/>
      <c r="K12" s="25"/>
      <c r="L12" s="19"/>
    </row>
    <row r="13" spans="1:12" ht="15.75">
      <c r="A13" s="12">
        <v>9</v>
      </c>
      <c r="B13" s="133" t="s">
        <v>18</v>
      </c>
      <c r="C13" s="133"/>
      <c r="D13" s="13">
        <v>1</v>
      </c>
      <c r="E13" s="14"/>
      <c r="F13" s="14"/>
      <c r="G13" s="14"/>
      <c r="H13" s="14"/>
      <c r="I13" s="14"/>
      <c r="J13" s="14"/>
      <c r="K13" s="38"/>
      <c r="L13" s="13"/>
    </row>
    <row r="14" spans="1:12" ht="15.75">
      <c r="A14" s="16">
        <v>10</v>
      </c>
      <c r="B14" s="134" t="s">
        <v>19</v>
      </c>
      <c r="C14" s="134"/>
      <c r="D14" s="17">
        <v>3</v>
      </c>
      <c r="E14" s="18"/>
      <c r="F14" s="18"/>
      <c r="G14" s="18"/>
      <c r="H14" s="18"/>
      <c r="I14" s="18"/>
      <c r="J14" s="18"/>
      <c r="K14" s="25"/>
      <c r="L14" s="19"/>
    </row>
    <row r="15" spans="1:12" ht="15.75">
      <c r="A15" s="12">
        <v>11</v>
      </c>
      <c r="B15" s="133" t="s">
        <v>20</v>
      </c>
      <c r="C15" s="133"/>
      <c r="D15" s="13">
        <v>1.8</v>
      </c>
      <c r="E15" s="14"/>
      <c r="F15" s="14"/>
      <c r="G15" s="14"/>
      <c r="H15" s="14"/>
      <c r="I15" s="14"/>
      <c r="J15" s="14"/>
      <c r="K15" s="38"/>
      <c r="L15" s="13"/>
    </row>
    <row r="16" spans="1:12" ht="15.75">
      <c r="A16" s="16">
        <v>12</v>
      </c>
      <c r="B16" s="134" t="s">
        <v>21</v>
      </c>
      <c r="C16" s="134"/>
      <c r="D16" s="17">
        <v>1.7</v>
      </c>
      <c r="E16" s="18"/>
      <c r="F16" s="18"/>
      <c r="G16" s="18"/>
      <c r="H16" s="18"/>
      <c r="I16" s="18"/>
      <c r="J16" s="18"/>
      <c r="K16" s="25"/>
      <c r="L16" s="19"/>
    </row>
    <row r="17" spans="1:12" ht="15.75">
      <c r="A17" s="12">
        <v>13</v>
      </c>
      <c r="B17" s="133" t="s">
        <v>22</v>
      </c>
      <c r="C17" s="133"/>
      <c r="D17" s="13">
        <v>1.5</v>
      </c>
      <c r="E17" s="14"/>
      <c r="F17" s="14"/>
      <c r="G17" s="14"/>
      <c r="H17" s="14"/>
      <c r="I17" s="14"/>
      <c r="J17" s="14"/>
      <c r="K17" s="38"/>
      <c r="L17" s="39"/>
    </row>
    <row r="18" spans="1:12" ht="15.75">
      <c r="A18" s="16">
        <v>14</v>
      </c>
      <c r="B18" s="134" t="s">
        <v>22</v>
      </c>
      <c r="C18" s="134"/>
      <c r="D18" s="17">
        <v>1.5</v>
      </c>
      <c r="E18" s="18"/>
      <c r="F18" s="18"/>
      <c r="G18" s="18"/>
      <c r="H18" s="18"/>
      <c r="I18" s="18"/>
      <c r="J18" s="18"/>
      <c r="K18" s="25"/>
      <c r="L18" s="19"/>
    </row>
    <row r="19" spans="1:12" ht="15.75">
      <c r="A19" s="12">
        <v>15</v>
      </c>
      <c r="B19" s="133" t="s">
        <v>22</v>
      </c>
      <c r="C19" s="133"/>
      <c r="D19" s="13">
        <v>4</v>
      </c>
      <c r="E19" s="14"/>
      <c r="F19" s="14"/>
      <c r="G19" s="14"/>
      <c r="H19" s="14"/>
      <c r="I19" s="14"/>
      <c r="J19" s="14"/>
      <c r="K19" s="38"/>
      <c r="L19" s="13"/>
    </row>
    <row r="20" spans="1:12" ht="15.75">
      <c r="A20" s="16">
        <v>16</v>
      </c>
      <c r="B20" s="134" t="s">
        <v>22</v>
      </c>
      <c r="C20" s="134"/>
      <c r="D20" s="17">
        <v>3.4</v>
      </c>
      <c r="E20" s="18"/>
      <c r="F20" s="18"/>
      <c r="G20" s="18"/>
      <c r="H20" s="18"/>
      <c r="I20" s="18"/>
      <c r="J20" s="18"/>
      <c r="K20" s="25"/>
      <c r="L20" s="19"/>
    </row>
    <row r="21" spans="1:12" ht="15.75">
      <c r="A21" s="12">
        <v>17</v>
      </c>
      <c r="B21" s="133" t="s">
        <v>22</v>
      </c>
      <c r="C21" s="133"/>
      <c r="D21" s="13">
        <v>1.4</v>
      </c>
      <c r="E21" s="14"/>
      <c r="F21" s="14"/>
      <c r="G21" s="14"/>
      <c r="H21" s="14"/>
      <c r="I21" s="14"/>
      <c r="J21" s="14"/>
      <c r="K21" s="38"/>
      <c r="L21" s="13"/>
    </row>
    <row r="22" spans="1:12" ht="15.75">
      <c r="A22" s="16">
        <v>18</v>
      </c>
      <c r="B22" s="134" t="s">
        <v>22</v>
      </c>
      <c r="C22" s="134"/>
      <c r="D22" s="17">
        <v>2</v>
      </c>
      <c r="E22" s="18"/>
      <c r="F22" s="18"/>
      <c r="G22" s="18"/>
      <c r="H22" s="18"/>
      <c r="I22" s="18"/>
      <c r="J22" s="18"/>
      <c r="K22" s="25"/>
      <c r="L22" s="19"/>
    </row>
    <row r="23" spans="1:12" ht="15.75">
      <c r="A23" s="12">
        <v>19</v>
      </c>
      <c r="B23" s="133" t="s">
        <v>22</v>
      </c>
      <c r="C23" s="133"/>
      <c r="D23" s="13">
        <v>5.3</v>
      </c>
      <c r="E23" s="14"/>
      <c r="F23" s="14"/>
      <c r="G23" s="14"/>
      <c r="H23" s="14"/>
      <c r="I23" s="14"/>
      <c r="J23" s="14"/>
      <c r="K23" s="38"/>
      <c r="L23" s="13"/>
    </row>
    <row r="24" spans="1:12" ht="15.75">
      <c r="A24" s="16">
        <v>20</v>
      </c>
      <c r="B24" s="134" t="s">
        <v>22</v>
      </c>
      <c r="C24" s="134"/>
      <c r="D24" s="17">
        <v>3.5</v>
      </c>
      <c r="E24" s="18"/>
      <c r="F24" s="18"/>
      <c r="G24" s="18"/>
      <c r="H24" s="18"/>
      <c r="I24" s="18"/>
      <c r="J24" s="18"/>
      <c r="K24" s="25"/>
      <c r="L24" s="19"/>
    </row>
    <row r="25" spans="1:12" ht="15.75">
      <c r="A25" s="12">
        <v>21</v>
      </c>
      <c r="B25" s="133" t="s">
        <v>22</v>
      </c>
      <c r="C25" s="133"/>
      <c r="D25" s="13">
        <v>2.2999999999999998</v>
      </c>
      <c r="E25" s="14"/>
      <c r="F25" s="14"/>
      <c r="G25" s="14"/>
      <c r="H25" s="14"/>
      <c r="I25" s="14"/>
      <c r="J25" s="14"/>
      <c r="K25" s="38"/>
      <c r="L25" s="13"/>
    </row>
    <row r="26" spans="1:12" ht="15.75">
      <c r="A26" s="16">
        <v>22</v>
      </c>
      <c r="B26" s="134" t="s">
        <v>22</v>
      </c>
      <c r="C26" s="134"/>
      <c r="D26" s="17">
        <v>3.2</v>
      </c>
      <c r="E26" s="18"/>
      <c r="F26" s="18"/>
      <c r="G26" s="18"/>
      <c r="H26" s="18"/>
      <c r="I26" s="18"/>
      <c r="J26" s="18"/>
      <c r="K26" s="25"/>
      <c r="L26" s="19"/>
    </row>
    <row r="27" spans="1:12" ht="15.75">
      <c r="A27" s="12">
        <v>23</v>
      </c>
      <c r="B27" s="133" t="s">
        <v>22</v>
      </c>
      <c r="C27" s="133"/>
      <c r="D27" s="13">
        <v>2</v>
      </c>
      <c r="E27" s="14"/>
      <c r="F27" s="14"/>
      <c r="G27" s="14"/>
      <c r="H27" s="14"/>
      <c r="I27" s="14"/>
      <c r="J27" s="14"/>
      <c r="K27" s="38"/>
      <c r="L27" s="13"/>
    </row>
    <row r="28" spans="1:12" ht="15.75">
      <c r="A28" s="16">
        <v>24</v>
      </c>
      <c r="B28" s="134" t="s">
        <v>22</v>
      </c>
      <c r="C28" s="134"/>
      <c r="D28" s="17">
        <v>2</v>
      </c>
      <c r="E28" s="18"/>
      <c r="F28" s="18"/>
      <c r="G28" s="18"/>
      <c r="H28" s="18"/>
      <c r="I28" s="18"/>
      <c r="J28" s="18"/>
      <c r="K28" s="25"/>
      <c r="L28" s="19"/>
    </row>
    <row r="29" spans="1:12" ht="15.75">
      <c r="A29" s="12">
        <v>25</v>
      </c>
      <c r="B29" s="133" t="s">
        <v>22</v>
      </c>
      <c r="C29" s="133"/>
      <c r="D29" s="13">
        <v>0.5</v>
      </c>
      <c r="E29" s="14"/>
      <c r="F29" s="14"/>
      <c r="G29" s="14"/>
      <c r="H29" s="14"/>
      <c r="I29" s="14"/>
      <c r="J29" s="14"/>
      <c r="K29" s="38"/>
      <c r="L29" s="13"/>
    </row>
    <row r="30" spans="1:12" ht="15.75">
      <c r="A30" s="16">
        <v>26</v>
      </c>
      <c r="B30" s="134" t="s">
        <v>22</v>
      </c>
      <c r="C30" s="134"/>
      <c r="D30" s="17">
        <v>0.7</v>
      </c>
      <c r="E30" s="18"/>
      <c r="F30" s="18"/>
      <c r="G30" s="18"/>
      <c r="H30" s="18"/>
      <c r="I30" s="18"/>
      <c r="J30" s="18"/>
      <c r="K30" s="25"/>
      <c r="L30" s="19"/>
    </row>
    <row r="31" spans="1:12" ht="15.75">
      <c r="A31" s="12">
        <v>27</v>
      </c>
      <c r="B31" s="133" t="s">
        <v>22</v>
      </c>
      <c r="C31" s="133"/>
      <c r="D31" s="13">
        <v>0.7</v>
      </c>
      <c r="E31" s="14"/>
      <c r="F31" s="14"/>
      <c r="G31" s="14"/>
      <c r="H31" s="14"/>
      <c r="I31" s="14"/>
      <c r="J31" s="14"/>
      <c r="K31" s="38"/>
      <c r="L31" s="13"/>
    </row>
    <row r="32" spans="1:12" ht="15.75">
      <c r="A32" s="16">
        <v>28</v>
      </c>
      <c r="B32" s="134" t="s">
        <v>22</v>
      </c>
      <c r="C32" s="134"/>
      <c r="D32" s="17">
        <v>1.3</v>
      </c>
      <c r="E32" s="18"/>
      <c r="F32" s="18"/>
      <c r="G32" s="18"/>
      <c r="H32" s="18"/>
      <c r="I32" s="18"/>
      <c r="J32" s="18"/>
      <c r="K32" s="25"/>
      <c r="L32" s="19"/>
    </row>
    <row r="33" spans="1:12" ht="15.75">
      <c r="A33" s="12">
        <v>29</v>
      </c>
      <c r="B33" s="133" t="s">
        <v>22</v>
      </c>
      <c r="C33" s="133"/>
      <c r="D33" s="13">
        <v>1.2</v>
      </c>
      <c r="E33" s="14"/>
      <c r="F33" s="14"/>
      <c r="G33" s="14"/>
      <c r="H33" s="14"/>
      <c r="I33" s="14"/>
      <c r="J33" s="14"/>
      <c r="K33" s="38"/>
      <c r="L33" s="13"/>
    </row>
    <row r="34" spans="1:12" ht="15.75">
      <c r="A34" s="16">
        <v>30</v>
      </c>
      <c r="B34" s="134" t="s">
        <v>22</v>
      </c>
      <c r="C34" s="134"/>
      <c r="D34" s="17">
        <v>2.2999999999999998</v>
      </c>
      <c r="E34" s="18"/>
      <c r="F34" s="18"/>
      <c r="G34" s="18"/>
      <c r="H34" s="18"/>
      <c r="I34" s="18"/>
      <c r="J34" s="18"/>
      <c r="K34" s="25"/>
      <c r="L34" s="19"/>
    </row>
    <row r="35" spans="1:12" ht="15.75">
      <c r="A35" s="12">
        <v>31</v>
      </c>
      <c r="B35" s="133" t="s">
        <v>22</v>
      </c>
      <c r="C35" s="133"/>
      <c r="D35" s="13">
        <v>1.1000000000000001</v>
      </c>
      <c r="E35" s="14"/>
      <c r="F35" s="14"/>
      <c r="G35" s="14"/>
      <c r="H35" s="14"/>
      <c r="I35" s="14"/>
      <c r="J35" s="14"/>
      <c r="K35" s="38"/>
      <c r="L35" s="13"/>
    </row>
    <row r="36" spans="1:12" ht="15.75">
      <c r="A36" s="16">
        <v>32</v>
      </c>
      <c r="B36" s="134" t="s">
        <v>22</v>
      </c>
      <c r="C36" s="134"/>
      <c r="D36" s="17">
        <v>2</v>
      </c>
      <c r="E36" s="18"/>
      <c r="F36" s="18"/>
      <c r="G36" s="18"/>
      <c r="H36" s="18"/>
      <c r="I36" s="18"/>
      <c r="J36" s="18"/>
      <c r="K36" s="25"/>
      <c r="L36" s="19"/>
    </row>
    <row r="37" spans="1:12" ht="15.75">
      <c r="A37" s="12">
        <v>33</v>
      </c>
      <c r="B37" s="133" t="s">
        <v>23</v>
      </c>
      <c r="C37" s="133"/>
      <c r="D37" s="13">
        <v>1.3</v>
      </c>
      <c r="E37" s="14"/>
      <c r="F37" s="14"/>
      <c r="G37" s="14"/>
      <c r="H37" s="14"/>
      <c r="I37" s="14"/>
      <c r="J37" s="14"/>
      <c r="K37" s="38"/>
      <c r="L37" s="13"/>
    </row>
    <row r="38" spans="1:12" ht="15.75">
      <c r="A38" s="16">
        <v>34</v>
      </c>
      <c r="B38" s="134" t="s">
        <v>23</v>
      </c>
      <c r="C38" s="134"/>
      <c r="D38" s="17">
        <v>0</v>
      </c>
      <c r="E38" s="18"/>
      <c r="F38" s="18"/>
      <c r="G38" s="18"/>
      <c r="H38" s="18"/>
      <c r="I38" s="18"/>
      <c r="J38" s="18"/>
      <c r="K38" s="20" t="s">
        <v>24</v>
      </c>
      <c r="L38" s="19"/>
    </row>
    <row r="39" spans="1:12" ht="15.75">
      <c r="A39" s="12">
        <v>35</v>
      </c>
      <c r="B39" s="133" t="s">
        <v>23</v>
      </c>
      <c r="C39" s="133"/>
      <c r="D39" s="13">
        <v>0</v>
      </c>
      <c r="E39" s="14"/>
      <c r="F39" s="14"/>
      <c r="G39" s="14"/>
      <c r="H39" s="14"/>
      <c r="I39" s="14"/>
      <c r="J39" s="14"/>
      <c r="K39" s="21" t="s">
        <v>24</v>
      </c>
      <c r="L39" s="13"/>
    </row>
    <row r="40" spans="1:12" ht="15.75">
      <c r="A40" s="16">
        <v>36</v>
      </c>
      <c r="B40" s="134" t="s">
        <v>25</v>
      </c>
      <c r="C40" s="134"/>
      <c r="D40" s="17">
        <v>0</v>
      </c>
      <c r="E40" s="18"/>
      <c r="F40" s="18"/>
      <c r="G40" s="18"/>
      <c r="H40" s="18"/>
      <c r="I40" s="18"/>
      <c r="J40" s="18"/>
      <c r="K40" s="20" t="s">
        <v>24</v>
      </c>
      <c r="L40" s="19"/>
    </row>
    <row r="41" spans="1:12" ht="15.75">
      <c r="A41" s="12">
        <v>37</v>
      </c>
      <c r="B41" s="133" t="s">
        <v>26</v>
      </c>
      <c r="C41" s="133"/>
      <c r="D41" s="13">
        <v>3</v>
      </c>
      <c r="E41" s="14"/>
      <c r="F41" s="14"/>
      <c r="G41" s="14"/>
      <c r="H41" s="14"/>
      <c r="I41" s="14"/>
      <c r="J41" s="14"/>
      <c r="K41" s="38"/>
      <c r="L41" s="13"/>
    </row>
    <row r="42" spans="1:12" ht="15.75">
      <c r="A42" s="16">
        <v>38</v>
      </c>
      <c r="B42" s="134" t="s">
        <v>26</v>
      </c>
      <c r="C42" s="134"/>
      <c r="D42" s="17">
        <v>0.5</v>
      </c>
      <c r="E42" s="18"/>
      <c r="F42" s="18"/>
      <c r="G42" s="18"/>
      <c r="H42" s="18"/>
      <c r="I42" s="18"/>
      <c r="J42" s="18"/>
      <c r="K42" s="25"/>
      <c r="L42" s="19"/>
    </row>
    <row r="43" spans="1:12" ht="15.75">
      <c r="A43" s="12">
        <v>39</v>
      </c>
      <c r="B43" s="133" t="s">
        <v>27</v>
      </c>
      <c r="C43" s="133"/>
      <c r="D43" s="13">
        <v>3.3</v>
      </c>
      <c r="E43" s="14"/>
      <c r="F43" s="14"/>
      <c r="G43" s="14"/>
      <c r="H43" s="14"/>
      <c r="I43" s="14"/>
      <c r="J43" s="14"/>
      <c r="K43" s="38"/>
      <c r="L43" s="13"/>
    </row>
    <row r="44" spans="1:12" ht="15.75">
      <c r="A44" s="16">
        <v>40</v>
      </c>
      <c r="B44" s="134" t="s">
        <v>27</v>
      </c>
      <c r="C44" s="134"/>
      <c r="D44" s="17">
        <v>1.4</v>
      </c>
      <c r="E44" s="18"/>
      <c r="F44" s="18"/>
      <c r="G44" s="18"/>
      <c r="H44" s="18"/>
      <c r="I44" s="18"/>
      <c r="J44" s="18"/>
      <c r="K44" s="25"/>
      <c r="L44" s="19"/>
    </row>
    <row r="45" spans="1:12" ht="15.75">
      <c r="A45" s="12">
        <v>41</v>
      </c>
      <c r="B45" s="133" t="s">
        <v>27</v>
      </c>
      <c r="C45" s="133"/>
      <c r="D45" s="13">
        <v>2.2999999999999998</v>
      </c>
      <c r="E45" s="14"/>
      <c r="F45" s="14"/>
      <c r="G45" s="14"/>
      <c r="H45" s="14"/>
      <c r="I45" s="14"/>
      <c r="J45" s="14"/>
      <c r="K45" s="38"/>
      <c r="L45" s="13"/>
    </row>
    <row r="46" spans="1:12" ht="15.75">
      <c r="A46" s="16">
        <v>42</v>
      </c>
      <c r="B46" s="134" t="s">
        <v>27</v>
      </c>
      <c r="C46" s="134"/>
      <c r="D46" s="17">
        <v>5.2</v>
      </c>
      <c r="E46" s="18"/>
      <c r="F46" s="18"/>
      <c r="G46" s="18"/>
      <c r="H46" s="18"/>
      <c r="I46" s="18"/>
      <c r="J46" s="18"/>
      <c r="K46" s="25"/>
      <c r="L46" s="19"/>
    </row>
    <row r="47" spans="1:12" ht="15.75">
      <c r="A47" s="12">
        <v>43</v>
      </c>
      <c r="B47" s="133" t="s">
        <v>28</v>
      </c>
      <c r="C47" s="133"/>
      <c r="D47" s="13">
        <v>3</v>
      </c>
      <c r="E47" s="14"/>
      <c r="F47" s="14"/>
      <c r="G47" s="14"/>
      <c r="H47" s="14"/>
      <c r="I47" s="14"/>
      <c r="J47" s="14"/>
      <c r="K47" s="38"/>
      <c r="L47" s="13"/>
    </row>
    <row r="48" spans="1:12" ht="15.75">
      <c r="A48" s="16">
        <v>44</v>
      </c>
      <c r="B48" s="134" t="s">
        <v>29</v>
      </c>
      <c r="C48" s="134"/>
      <c r="D48" s="17">
        <v>6</v>
      </c>
      <c r="E48" s="18"/>
      <c r="F48" s="18"/>
      <c r="G48" s="18"/>
      <c r="H48" s="18"/>
      <c r="I48" s="18"/>
      <c r="J48" s="18"/>
      <c r="K48" s="25"/>
      <c r="L48" s="19"/>
    </row>
    <row r="49" spans="1:12" ht="15.75">
      <c r="A49" s="12">
        <v>45</v>
      </c>
      <c r="B49" s="133" t="s">
        <v>29</v>
      </c>
      <c r="C49" s="133"/>
      <c r="D49" s="13">
        <v>3.6</v>
      </c>
      <c r="E49" s="14"/>
      <c r="F49" s="14"/>
      <c r="G49" s="14"/>
      <c r="H49" s="14"/>
      <c r="I49" s="14"/>
      <c r="J49" s="14"/>
      <c r="K49" s="38"/>
      <c r="L49" s="13"/>
    </row>
    <row r="50" spans="1:12" ht="15.75">
      <c r="A50" s="16">
        <v>46</v>
      </c>
      <c r="B50" s="134" t="s">
        <v>29</v>
      </c>
      <c r="C50" s="134"/>
      <c r="D50" s="17">
        <v>2</v>
      </c>
      <c r="E50" s="18"/>
      <c r="F50" s="18"/>
      <c r="G50" s="18"/>
      <c r="H50" s="18"/>
      <c r="I50" s="18"/>
      <c r="J50" s="18"/>
      <c r="K50" s="25"/>
      <c r="L50" s="19"/>
    </row>
    <row r="51" spans="1:12" ht="15.75">
      <c r="A51" s="12">
        <v>47</v>
      </c>
      <c r="B51" s="133" t="s">
        <v>30</v>
      </c>
      <c r="C51" s="133"/>
      <c r="D51" s="13">
        <v>0.4</v>
      </c>
      <c r="E51" s="14"/>
      <c r="F51" s="14"/>
      <c r="G51" s="14"/>
      <c r="H51" s="14"/>
      <c r="I51" s="14"/>
      <c r="J51" s="14"/>
      <c r="K51" s="38"/>
      <c r="L51" s="13"/>
    </row>
    <row r="52" spans="1:12" ht="15.75">
      <c r="A52" s="22"/>
      <c r="B52" s="135"/>
      <c r="C52" s="135"/>
      <c r="D52" s="23"/>
      <c r="E52" s="24"/>
      <c r="F52" s="24"/>
      <c r="G52" s="24"/>
      <c r="H52" s="24"/>
      <c r="I52" s="24"/>
      <c r="J52" s="24"/>
      <c r="K52" s="25"/>
      <c r="L52" s="19"/>
    </row>
    <row r="53" spans="1:12">
      <c r="A53" s="26"/>
      <c r="B53" s="136" t="s">
        <v>31</v>
      </c>
      <c r="C53" s="136"/>
      <c r="D53" s="27">
        <v>102.3</v>
      </c>
      <c r="E53" s="137" t="s">
        <v>32</v>
      </c>
      <c r="F53" s="137"/>
      <c r="G53" s="137"/>
      <c r="H53" s="137"/>
      <c r="I53" s="137"/>
      <c r="J53" s="137"/>
      <c r="K53" s="137"/>
      <c r="L53" s="137"/>
    </row>
    <row r="54" spans="1:12">
      <c r="A54" s="26"/>
      <c r="B54" s="136" t="s">
        <v>33</v>
      </c>
      <c r="C54" s="136"/>
      <c r="D54" s="28">
        <v>20.46</v>
      </c>
      <c r="E54" s="137" t="s">
        <v>34</v>
      </c>
      <c r="F54" s="137"/>
      <c r="G54" s="137"/>
      <c r="H54" s="137"/>
      <c r="I54" s="137"/>
      <c r="J54" s="137"/>
      <c r="K54" s="137"/>
      <c r="L54" s="137"/>
    </row>
    <row r="55" spans="1:12">
      <c r="A55" s="29"/>
      <c r="B55" s="30"/>
      <c r="C55" s="30"/>
      <c r="D55" s="31"/>
      <c r="E55" s="32"/>
      <c r="F55" s="33"/>
      <c r="G55" s="33"/>
      <c r="H55" s="33"/>
      <c r="I55" s="33"/>
      <c r="J55" s="33"/>
      <c r="K55" s="33"/>
      <c r="L55" s="34"/>
    </row>
    <row r="56" spans="1:12">
      <c r="A56" s="40" t="s">
        <v>43</v>
      </c>
      <c r="B56" s="138" t="s">
        <v>44</v>
      </c>
      <c r="C56" s="138"/>
      <c r="D56" s="138"/>
      <c r="E56" s="138"/>
      <c r="F56" s="138"/>
      <c r="G56" s="138"/>
      <c r="H56" s="138"/>
      <c r="I56" s="138"/>
      <c r="J56" s="138"/>
      <c r="K56" s="138"/>
      <c r="L56" s="138"/>
    </row>
    <row r="58" spans="1:12">
      <c r="A58" s="131" t="s">
        <v>35</v>
      </c>
      <c r="B58" s="131"/>
      <c r="C58" s="131"/>
      <c r="D58" s="132"/>
      <c r="E58" s="132"/>
      <c r="F58" s="132"/>
      <c r="G58" s="132"/>
      <c r="H58" s="132"/>
      <c r="I58" s="132"/>
      <c r="J58" s="132"/>
      <c r="K58" s="132"/>
      <c r="L58" s="132"/>
    </row>
    <row r="59" spans="1:12">
      <c r="D59" s="132"/>
      <c r="E59" s="132"/>
      <c r="F59" s="132"/>
      <c r="G59" s="132"/>
      <c r="H59" s="132"/>
      <c r="I59" s="132"/>
      <c r="J59" s="132"/>
      <c r="K59" s="132"/>
      <c r="L59" s="132"/>
    </row>
    <row r="60" spans="1:12">
      <c r="D60" s="132"/>
      <c r="E60" s="132"/>
      <c r="F60" s="132"/>
      <c r="G60" s="132"/>
      <c r="H60" s="132"/>
      <c r="I60" s="132"/>
      <c r="J60" s="132"/>
      <c r="K60" s="132"/>
      <c r="L60" s="132"/>
    </row>
    <row r="61" spans="1:12">
      <c r="D61" s="132"/>
      <c r="E61" s="132"/>
      <c r="F61" s="132"/>
      <c r="G61" s="132"/>
      <c r="H61" s="132"/>
      <c r="I61" s="132"/>
      <c r="J61" s="132"/>
      <c r="K61" s="132"/>
      <c r="L61" s="132"/>
    </row>
    <row r="62" spans="1:12">
      <c r="D62" s="132"/>
      <c r="E62" s="132"/>
      <c r="F62" s="132"/>
      <c r="G62" s="132"/>
      <c r="H62" s="132"/>
      <c r="I62" s="132"/>
      <c r="J62" s="132"/>
      <c r="K62" s="132"/>
      <c r="L62" s="132"/>
    </row>
  </sheetData>
  <mergeCells count="61">
    <mergeCell ref="B10:C10"/>
    <mergeCell ref="C1:K1"/>
    <mergeCell ref="A2:B2"/>
    <mergeCell ref="A3:D3"/>
    <mergeCell ref="E3:J4"/>
    <mergeCell ref="K3:K4"/>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 ref="A58:C58"/>
    <mergeCell ref="D58:L62"/>
    <mergeCell ref="B47:C47"/>
    <mergeCell ref="B48:C48"/>
    <mergeCell ref="B49:C49"/>
    <mergeCell ref="B50:C50"/>
    <mergeCell ref="B51:C51"/>
    <mergeCell ref="B52:C52"/>
    <mergeCell ref="B53:C53"/>
    <mergeCell ref="E53:L53"/>
    <mergeCell ref="B54:C54"/>
    <mergeCell ref="E54:L54"/>
    <mergeCell ref="B56:L56"/>
  </mergeCells>
  <hyperlinks>
    <hyperlink ref="A3" location="Map!A1" display="Map Quickview, click here. Internet access not required"/>
    <hyperlink ref="B5" r:id="rId1"/>
    <hyperlink ref="B6" r:id="rId2"/>
    <hyperlink ref="B7" r:id="rId3"/>
    <hyperlink ref="B8" r:id="rId4"/>
    <hyperlink ref="B9" r:id="rId5"/>
    <hyperlink ref="B10" r:id="rId6"/>
    <hyperlink ref="B11" r:id="rId7"/>
    <hyperlink ref="B12" r:id="rId8"/>
    <hyperlink ref="B13" r:id="rId9"/>
    <hyperlink ref="B15" r:id="rId10"/>
    <hyperlink ref="B16" r:id="rId11"/>
    <hyperlink ref="B17" r:id="rId12"/>
    <hyperlink ref="B18" r:id="rId13"/>
    <hyperlink ref="B19" r:id="rId14"/>
    <hyperlink ref="B20" r:id="rId15"/>
    <hyperlink ref="B21" r:id="rId16"/>
    <hyperlink ref="B22" r:id="rId17"/>
    <hyperlink ref="B23" r:id="rId18"/>
    <hyperlink ref="B24" r:id="rId19"/>
    <hyperlink ref="B25" r:id="rId20"/>
    <hyperlink ref="B26" r:id="rId21"/>
    <hyperlink ref="B27" r:id="rId22"/>
    <hyperlink ref="B28" r:id="rId23"/>
    <hyperlink ref="B29" r:id="rId24"/>
    <hyperlink ref="B30" r:id="rId25"/>
    <hyperlink ref="B31" r:id="rId26"/>
    <hyperlink ref="B32" r:id="rId27"/>
    <hyperlink ref="B33" r:id="rId28"/>
    <hyperlink ref="B34" r:id="rId29"/>
    <hyperlink ref="B35" r:id="rId30"/>
    <hyperlink ref="B36" r:id="rId31"/>
    <hyperlink ref="B37" r:id="rId32"/>
    <hyperlink ref="B38" r:id="rId33"/>
    <hyperlink ref="B39" r:id="rId34"/>
    <hyperlink ref="B40" r:id="rId35"/>
    <hyperlink ref="B41" r:id="rId36"/>
    <hyperlink ref="B42" r:id="rId37"/>
    <hyperlink ref="B43" r:id="rId38"/>
    <hyperlink ref="B44" r:id="rId39"/>
    <hyperlink ref="B45" r:id="rId40"/>
    <hyperlink ref="B46" r:id="rId41"/>
    <hyperlink ref="B47" r:id="rId42"/>
    <hyperlink ref="B48" r:id="rId43"/>
    <hyperlink ref="B49" r:id="rId44"/>
    <hyperlink ref="B50" r:id="rId45"/>
    <hyperlink ref="B51" r:id="rId46"/>
  </hyperlinks>
  <pageMargins left="0.32520000000000004" right="0.1138" top="0.74060000000000004" bottom="0.64130000000000009" header="0.34650000000000003" footer="0.24720000000000003"/>
  <pageSetup paperSize="0" scale="92" fitToWidth="0" fitToHeight="0" pageOrder="overThenDown" orientation="portrait" horizontalDpi="0" verticalDpi="0" copies="0"/>
  <headerFooter alignWithMargins="0">
    <oddHeader>&amp;C&amp;10&amp;A</oddHeader>
    <oddFooter>&amp;C&amp;10Page &amp;P</oddFooter>
  </headerFooter>
  <colBreaks count="1" manualBreakCount="1">
    <brk id="12" man="1"/>
  </colBreaks>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Data</vt:lpstr>
      <vt:lpstr>Map</vt:lpstr>
      <vt:lpstr>MASTER</vt:lpstr>
      <vt:lpstr>Sheet3</vt:lpstr>
      <vt:lpstr>Data!Print_Area</vt:lpstr>
      <vt:lpstr>Map!Print_Area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dc:creator>
  <cp:lastModifiedBy>The Farnsworths</cp:lastModifiedBy>
  <cp:revision>6</cp:revision>
  <cp:lastPrinted>2020-03-26T17:18:47Z</cp:lastPrinted>
  <dcterms:created xsi:type="dcterms:W3CDTF">2018-06-15T20:46:38Z</dcterms:created>
  <dcterms:modified xsi:type="dcterms:W3CDTF">2020-03-26T17:20:38Z</dcterms:modified>
</cp:coreProperties>
</file>